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20" yWindow="2100" windowWidth="24560" windowHeight="13880" tabRatio="597" activeTab="0"/>
  </bookViews>
  <sheets>
    <sheet name="フットサル大会登録票" sheetId="1" r:id="rId1"/>
    <sheet name="メンバー提出用紙" sheetId="2" r:id="rId2"/>
  </sheets>
  <definedNames>
    <definedName name="_xlnm.Print_Area" localSheetId="0">'フットサル大会登録票'!$A$1:$AW$33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<sst xmlns="http://schemas.openxmlformats.org/spreadsheetml/2006/main" count="219" uniqueCount="99">
  <si>
    <t>ｽﾄｯｷﾝｸﾞ</t>
  </si>
  <si>
    <t>Ｇ　Ｋ</t>
  </si>
  <si>
    <t>（</t>
  </si>
  <si>
    <t>）</t>
  </si>
  <si>
    <t>ＴＥＬ</t>
  </si>
  <si>
    <t>生年月日は西暦にて記入　例：1991/4/1　（年齢算出日：２０１１年４月１日）</t>
  </si>
  <si>
    <t>生年月日
(YYYY/MM/DD)　</t>
  </si>
  <si>
    <t>Pos</t>
  </si>
  <si>
    <t>フリガナ</t>
  </si>
  <si>
    <t>生年月日
(YYYY/MM/DD)　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</si>
  <si>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</si>
  <si>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</si>
  <si>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</si>
  <si>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</si>
  <si>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</si>
  <si>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</si>
  <si>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</si>
  <si>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所属ＦＡ</t>
  </si>
  <si>
    <t>登録選手：先発選手(○)　交代要員(／)　登録しない選手(×)</t>
  </si>
  <si>
    <t>キャプテンは背番号を○でかこむこと</t>
  </si>
  <si>
    <t>氏　　名</t>
  </si>
  <si>
    <t>No.</t>
  </si>
  <si>
    <t/>
  </si>
  <si>
    <t>NAMEKANJI</t>
  </si>
  <si>
    <t>NAMEKANA</t>
  </si>
  <si>
    <t>大会名</t>
  </si>
  <si>
    <t>チーム名</t>
  </si>
  <si>
    <t>対戦相手</t>
  </si>
  <si>
    <t>Pos</t>
  </si>
  <si>
    <t>登録選手</t>
  </si>
  <si>
    <t>ベンチスタッフ</t>
  </si>
  <si>
    <t>監　督</t>
  </si>
  <si>
    <t>F P</t>
  </si>
  <si>
    <t>ｽﾄｯｷﾝｸﾞ</t>
  </si>
  <si>
    <t>〔正〕</t>
  </si>
  <si>
    <t>〔副１〕</t>
  </si>
  <si>
    <t>BDATE</t>
  </si>
  <si>
    <t>PLAYERNO</t>
  </si>
  <si>
    <t>チーム名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</si>
  <si>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</si>
  <si>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</si>
  <si>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</si>
  <si>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</si>
  <si>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</si>
  <si>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</si>
  <si>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</si>
  <si>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</si>
  <si>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</si>
  <si>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</si>
  <si>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</si>
  <si>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フットサル登録番号</t>
  </si>
  <si>
    <t>年度</t>
  </si>
  <si>
    <t>フットサル個人登録番号は、登録料入金後２～３日以内にＷＥＢ（Kickoff）で確認ができます。</t>
  </si>
  <si>
    <t>地区サッカー協会　　　　　</t>
  </si>
  <si>
    <t>※大会初日</t>
  </si>
  <si>
    <t>受付年月日</t>
  </si>
  <si>
    <t>所属FA</t>
  </si>
  <si>
    <t>※キャプテンは背番号横の"C"欄に○</t>
  </si>
  <si>
    <t>メンバー提出用紙</t>
  </si>
  <si>
    <t>フリガナ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</si>
  <si>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</si>
  <si>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</si>
  <si>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</si>
  <si>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保有資格</t>
  </si>
  <si>
    <t>連 絡 先 Ｔ Ｅ Ｌ</t>
  </si>
  <si>
    <t>級</t>
  </si>
  <si>
    <t>登録番号</t>
  </si>
  <si>
    <t>F</t>
  </si>
  <si>
    <t>F</t>
  </si>
  <si>
    <t>E-mail</t>
  </si>
  <si>
    <t>・</t>
  </si>
  <si>
    <t>F</t>
  </si>
  <si>
    <t>学校・学年（学生のみ）</t>
  </si>
  <si>
    <t>氏　　　　名</t>
  </si>
  <si>
    <t>年齢</t>
  </si>
  <si>
    <t>ＦＡＸ</t>
  </si>
  <si>
    <t>フリガナ</t>
  </si>
  <si>
    <t>代表者名</t>
  </si>
  <si>
    <t>・</t>
  </si>
  <si>
    <t>全項目を確実に記入の事。　学生は学校・学年を記入下さい。</t>
  </si>
  <si>
    <t>・</t>
  </si>
  <si>
    <t>氏名</t>
  </si>
  <si>
    <t>フリガナ</t>
  </si>
  <si>
    <r>
      <t>※</t>
    </r>
    <r>
      <rPr>
        <sz val="10"/>
        <rFont val="ＭＳ Ｐゴシック"/>
        <family val="3"/>
      </rPr>
      <t>帯同審判</t>
    </r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</si>
  <si>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</si>
  <si>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t>※どちらかにチェックしてください。</t>
  </si>
  <si>
    <t>C</t>
  </si>
  <si>
    <t>チーム名略称
（5文字以内）</t>
  </si>
  <si>
    <t>外国籍
記入</t>
  </si>
  <si>
    <t>プログラム原稿となりますので、楷書にて記入下さい。</t>
  </si>
  <si>
    <t>・</t>
  </si>
  <si>
    <t>〔副２〕</t>
  </si>
  <si>
    <t>G K</t>
  </si>
  <si>
    <t>フットサル大会申込書</t>
  </si>
  <si>
    <t>チーム登録No.</t>
  </si>
  <si>
    <t>監督</t>
  </si>
  <si>
    <t>2019/11/4</t>
  </si>
  <si>
    <t>2020</t>
  </si>
  <si>
    <t>26回 全日本フットサル選手権大会　旭川地区予選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</si>
</sst>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&lt;=999]000;[&lt;=99999]000\-00;000\-0000"/>
  </numFmts>
  <fonts count="68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0"/>
    </font>
    <font>
      <sz val="12"/>
      <name val="ＭＳ Ｐゴシック"/>
      <family val="0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sz val="10"/>
      <color indexed="10"/>
      <name val="ＭＳ Ｐゴシック"/>
      <family val="3"/>
    </font>
    <font>
      <sz val="9"/>
      <name val="MS UI Gothic"/>
      <family val="3"/>
    </font>
    <font>
      <b/>
      <sz val="10"/>
      <name val="Tahoma"/>
      <family val="2"/>
    </font>
    <font>
      <sz val="16"/>
      <name val="ＭＳ Ｐゴシック"/>
      <family val="3"/>
    </font>
    <font>
      <sz val="12"/>
      <color indexed="23"/>
      <name val="ＭＳ Ｐゴシック"/>
      <family val="3"/>
    </font>
    <font>
      <sz val="14"/>
      <color indexed="55"/>
      <name val="ＭＳ Ｐゴシック"/>
      <family val="3"/>
    </font>
    <font>
      <sz val="12"/>
      <name val="Osaka"/>
      <family val="3"/>
    </font>
    <font>
      <b/>
      <sz val="14"/>
      <name val="ＭＳ ゴシック"/>
      <family val="3"/>
    </font>
    <font>
      <sz val="6"/>
      <name val="Osaka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hair"/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double">
        <color indexed="8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54" fillId="0" borderId="3" applyNumberFormat="0" applyFill="0" applyAlignment="0" applyProtection="0"/>
    <xf numFmtId="0" fontId="55" fillId="27" borderId="0" applyNumberFormat="0" applyBorder="0" applyAlignment="0" applyProtection="0"/>
    <xf numFmtId="0" fontId="56" fillId="28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8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29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31" borderId="0" applyNumberFormat="0" applyBorder="0" applyAlignment="0" applyProtection="0"/>
  </cellStyleXfs>
  <cellXfs count="469">
    <xf numFmtId="0" fontId="0" fillId="0" borderId="0" xfId="0" applyAlignment="1">
      <alignment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2" xfId="62" applyNumberForma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20" fillId="0" borderId="0" xfId="61" applyNumberFormat="1" applyFont="1" applyAlignment="1" applyProtection="1">
      <alignment/>
      <protection locked="0"/>
    </xf>
    <xf numFmtId="183" fontId="20" fillId="0" borderId="0" xfId="61" applyNumberFormat="1" applyFont="1" applyAlignment="1" applyProtection="1">
      <alignment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18" fillId="0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10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0" xfId="61" applyNumberFormat="1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49" fontId="20" fillId="0" borderId="0" xfId="61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 applyProtection="1">
      <alignment vertical="center" shrinkToFit="1"/>
      <protection locked="0"/>
    </xf>
    <xf numFmtId="0" fontId="28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/>
    </xf>
    <xf numFmtId="49" fontId="14" fillId="32" borderId="0" xfId="0" applyNumberFormat="1" applyFont="1" applyFill="1" applyBorder="1" applyAlignment="1" applyProtection="1">
      <alignment horizontal="right" shrinkToFit="1"/>
      <protection locked="0"/>
    </xf>
    <xf numFmtId="49" fontId="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2" fillId="0" borderId="0" xfId="64" applyFont="1" applyAlignment="1">
      <alignment vertical="center"/>
      <protection/>
    </xf>
    <xf numFmtId="0" fontId="29" fillId="0" borderId="0" xfId="64">
      <alignment/>
      <protection/>
    </xf>
    <xf numFmtId="0" fontId="33" fillId="0" borderId="0" xfId="64" applyNumberFormat="1" applyFont="1" applyAlignment="1">
      <alignment vertical="center"/>
      <protection/>
    </xf>
    <xf numFmtId="0" fontId="33" fillId="0" borderId="0" xfId="64" applyFont="1" applyAlignment="1">
      <alignment vertical="center"/>
      <protection/>
    </xf>
    <xf numFmtId="0" fontId="33" fillId="0" borderId="0" xfId="64" applyFont="1" applyAlignment="1">
      <alignment horizontal="distributed" vertical="center"/>
      <protection/>
    </xf>
    <xf numFmtId="0" fontId="32" fillId="0" borderId="0" xfId="64" applyFont="1" applyAlignment="1">
      <alignment horizontal="distributed" vertical="center"/>
      <protection/>
    </xf>
    <xf numFmtId="0" fontId="32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64" applyFont="1" applyBorder="1" applyAlignment="1">
      <alignment horizontal="center" vertical="center" shrinkToFit="1"/>
      <protection/>
    </xf>
    <xf numFmtId="0" fontId="32" fillId="0" borderId="18" xfId="0" applyFont="1" applyFill="1" applyBorder="1" applyAlignment="1">
      <alignment horizontal="center" vertical="center"/>
    </xf>
    <xf numFmtId="0" fontId="32" fillId="0" borderId="19" xfId="64" applyFont="1" applyBorder="1" applyAlignment="1">
      <alignment vertical="center"/>
      <protection/>
    </xf>
    <xf numFmtId="0" fontId="32" fillId="0" borderId="18" xfId="64" applyFont="1" applyBorder="1" applyAlignment="1">
      <alignment horizontal="center" vertical="center"/>
      <protection/>
    </xf>
    <xf numFmtId="0" fontId="32" fillId="0" borderId="20" xfId="0" applyFont="1" applyFill="1" applyBorder="1" applyAlignment="1">
      <alignment horizontal="center" vertical="center"/>
    </xf>
    <xf numFmtId="0" fontId="32" fillId="0" borderId="21" xfId="64" applyFont="1" applyBorder="1" applyAlignment="1">
      <alignment vertical="center"/>
      <protection/>
    </xf>
    <xf numFmtId="0" fontId="32" fillId="0" borderId="22" xfId="64" applyFont="1" applyBorder="1" applyAlignment="1">
      <alignment vertical="center"/>
      <protection/>
    </xf>
    <xf numFmtId="0" fontId="32" fillId="0" borderId="23" xfId="64" applyFont="1" applyBorder="1" applyAlignment="1">
      <alignment vertical="center"/>
      <protection/>
    </xf>
    <xf numFmtId="0" fontId="32" fillId="0" borderId="24" xfId="64" applyFont="1" applyBorder="1" applyAlignment="1">
      <alignment vertical="center"/>
      <protection/>
    </xf>
    <xf numFmtId="0" fontId="32" fillId="0" borderId="25" xfId="64" applyFont="1" applyBorder="1" applyAlignment="1">
      <alignment vertical="center"/>
      <protection/>
    </xf>
    <xf numFmtId="0" fontId="32" fillId="0" borderId="26" xfId="64" applyFont="1" applyBorder="1" applyAlignment="1">
      <alignment vertical="center"/>
      <protection/>
    </xf>
    <xf numFmtId="0" fontId="32" fillId="0" borderId="27" xfId="64" applyFont="1" applyBorder="1" applyAlignment="1">
      <alignment vertical="center"/>
      <protection/>
    </xf>
    <xf numFmtId="0" fontId="32" fillId="0" borderId="0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horizontal="center" vertical="center" shrinkToFit="1"/>
    </xf>
    <xf numFmtId="0" fontId="32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 quotePrefix="1">
      <alignment horizontal="center" vertical="center" shrinkToFit="1"/>
      <protection locked="0"/>
    </xf>
    <xf numFmtId="0" fontId="0" fillId="0" borderId="30" xfId="0" applyFont="1" applyFill="1" applyBorder="1" applyAlignment="1" applyProtection="1" quotePrefix="1">
      <alignment horizontal="center" vertical="center" shrinkToFit="1"/>
      <protection locked="0"/>
    </xf>
    <xf numFmtId="0" fontId="32" fillId="0" borderId="30" xfId="64" applyFont="1" applyBorder="1" applyAlignment="1">
      <alignment vertical="center"/>
      <protection/>
    </xf>
    <xf numFmtId="0" fontId="32" fillId="0" borderId="31" xfId="64" applyFont="1" applyBorder="1" applyAlignment="1">
      <alignment vertical="center"/>
      <protection/>
    </xf>
    <xf numFmtId="0" fontId="29" fillId="0" borderId="0" xfId="64" applyBorder="1">
      <alignment/>
      <protection/>
    </xf>
    <xf numFmtId="0" fontId="32" fillId="0" borderId="31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64" applyFont="1" applyAlignment="1">
      <alignment horizontal="left" vertical="center"/>
      <protection/>
    </xf>
    <xf numFmtId="0" fontId="29" fillId="0" borderId="0" xfId="64" applyAlignment="1">
      <alignment horizontal="left"/>
      <protection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textRotation="255"/>
    </xf>
    <xf numFmtId="0" fontId="29" fillId="0" borderId="0" xfId="64" applyBorder="1" applyAlignment="1">
      <alignment horizontal="left"/>
      <protection/>
    </xf>
    <xf numFmtId="0" fontId="6" fillId="0" borderId="0" xfId="0" applyFont="1" applyFill="1" applyBorder="1" applyAlignment="1">
      <alignment horizontal="left" vertical="center"/>
    </xf>
    <xf numFmtId="0" fontId="32" fillId="0" borderId="0" xfId="64" applyFont="1" applyBorder="1" applyAlignment="1">
      <alignment horizontal="left" vertical="center"/>
      <protection/>
    </xf>
    <xf numFmtId="0" fontId="4" fillId="0" borderId="0" xfId="0" applyFont="1" applyFill="1" applyBorder="1" applyAlignment="1" applyProtection="1" quotePrefix="1">
      <alignment horizontal="left" vertical="center"/>
      <protection locked="0"/>
    </xf>
    <xf numFmtId="0" fontId="32" fillId="0" borderId="0" xfId="64" applyFont="1" applyBorder="1" applyAlignment="1">
      <alignment vertical="center"/>
      <protection/>
    </xf>
    <xf numFmtId="0" fontId="32" fillId="0" borderId="0" xfId="64" applyFont="1">
      <alignment/>
      <protection/>
    </xf>
    <xf numFmtId="0" fontId="32" fillId="0" borderId="0" xfId="0" applyFont="1" applyAlignment="1">
      <alignment/>
    </xf>
    <xf numFmtId="49" fontId="32" fillId="0" borderId="32" xfId="0" applyNumberFormat="1" applyFont="1" applyFill="1" applyBorder="1" applyAlignment="1" applyProtection="1">
      <alignment horizontal="center" vertical="center" shrinkToFit="1"/>
      <protection/>
    </xf>
    <xf numFmtId="49" fontId="32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33" xfId="0" applyNumberFormat="1" applyFont="1" applyFill="1" applyBorder="1" applyAlignment="1" applyProtection="1">
      <alignment horizontal="center" vertical="center" shrinkToFit="1"/>
      <protection/>
    </xf>
    <xf numFmtId="49" fontId="0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4" xfId="0" applyNumberFormat="1" applyFont="1" applyFill="1" applyBorder="1" applyAlignment="1">
      <alignment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4" fillId="0" borderId="11" xfId="62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left" vertical="center" shrinkToFit="1"/>
      <protection locked="0"/>
    </xf>
    <xf numFmtId="14" fontId="0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left" vertical="center" shrinkToFit="1"/>
      <protection locked="0"/>
    </xf>
    <xf numFmtId="49" fontId="4" fillId="0" borderId="14" xfId="0" applyNumberFormat="1" applyFont="1" applyFill="1" applyBorder="1" applyAlignment="1" applyProtection="1">
      <alignment vertical="center" shrinkToFit="1"/>
      <protection locked="0"/>
    </xf>
    <xf numFmtId="49" fontId="4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13" xfId="0" applyFont="1" applyFill="1" applyBorder="1" applyAlignment="1" applyProtection="1" quotePrefix="1">
      <alignment horizontal="center" vertical="center" shrinkToFit="1"/>
      <protection locked="0"/>
    </xf>
    <xf numFmtId="0" fontId="0" fillId="0" borderId="38" xfId="0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44" xfId="0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45" xfId="62" applyNumberFormat="1" applyFill="1" applyBorder="1" applyAlignment="1" applyProtection="1">
      <alignment horizontal="center" vertical="center"/>
      <protection locked="0"/>
    </xf>
    <xf numFmtId="49" fontId="4" fillId="0" borderId="44" xfId="0" applyNumberFormat="1" applyFont="1" applyFill="1" applyBorder="1" applyAlignment="1" applyProtection="1">
      <alignment vertical="center" shrinkToFit="1"/>
      <protection locked="0"/>
    </xf>
    <xf numFmtId="177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 quotePrefix="1">
      <alignment horizontal="left" vertical="center" shrinkToFit="1"/>
      <protection locked="0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4" fillId="0" borderId="50" xfId="62" applyNumberFormat="1" applyFill="1" applyBorder="1" applyAlignment="1" applyProtection="1">
      <alignment horizontal="center" vertical="center"/>
      <protection/>
    </xf>
    <xf numFmtId="49" fontId="6" fillId="0" borderId="51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 shrinkToFit="1"/>
    </xf>
    <xf numFmtId="49" fontId="0" fillId="0" borderId="55" xfId="0" applyNumberFormat="1" applyFont="1" applyFill="1" applyBorder="1" applyAlignment="1">
      <alignment horizontal="center" vertical="center" shrinkToFit="1"/>
    </xf>
    <xf numFmtId="49" fontId="0" fillId="0" borderId="56" xfId="0" applyNumberFormat="1" applyFont="1" applyFill="1" applyBorder="1" applyAlignment="1">
      <alignment horizontal="center" vertical="center" shrinkToFit="1"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55" xfId="42" applyNumberFormat="1" applyFill="1" applyBorder="1" applyAlignment="1" applyProtection="1">
      <alignment horizontal="center" vertical="center" shrinkToFit="1"/>
      <protection locked="0"/>
    </xf>
    <xf numFmtId="49" fontId="2" fillId="0" borderId="64" xfId="42" applyNumberFormat="1" applyFill="1" applyBorder="1" applyAlignment="1" applyProtection="1">
      <alignment horizontal="center" vertical="center" shrinkToFit="1"/>
      <protection locked="0"/>
    </xf>
    <xf numFmtId="49" fontId="0" fillId="0" borderId="65" xfId="0" applyNumberFormat="1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/>
    </xf>
    <xf numFmtId="49" fontId="0" fillId="0" borderId="66" xfId="0" applyNumberFormat="1" applyFont="1" applyFill="1" applyBorder="1" applyAlignment="1">
      <alignment horizontal="center" vertical="center"/>
    </xf>
    <xf numFmtId="49" fontId="0" fillId="0" borderId="67" xfId="0" applyNumberFormat="1" applyFont="1" applyFill="1" applyBorder="1" applyAlignment="1">
      <alignment horizontal="center" vertical="center" wrapText="1"/>
    </xf>
    <xf numFmtId="49" fontId="0" fillId="0" borderId="68" xfId="0" applyNumberFormat="1" applyFont="1" applyFill="1" applyBorder="1" applyAlignment="1">
      <alignment horizontal="center" vertical="center"/>
    </xf>
    <xf numFmtId="49" fontId="0" fillId="0" borderId="69" xfId="0" applyNumberFormat="1" applyFont="1" applyFill="1" applyBorder="1" applyAlignment="1">
      <alignment horizontal="center" vertical="center"/>
    </xf>
    <xf numFmtId="49" fontId="0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0" xfId="0" applyNumberFormat="1" applyFont="1" applyFill="1" applyBorder="1" applyAlignment="1">
      <alignment horizontal="center" vertical="center"/>
    </xf>
    <xf numFmtId="49" fontId="0" fillId="0" borderId="71" xfId="0" applyNumberFormat="1" applyFont="1" applyFill="1" applyBorder="1" applyAlignment="1">
      <alignment horizontal="center" vertical="center"/>
    </xf>
    <xf numFmtId="49" fontId="0" fillId="0" borderId="70" xfId="0" applyNumberFormat="1" applyFont="1" applyFill="1" applyBorder="1" applyAlignment="1" applyProtection="1">
      <alignment horizontal="center" vertical="center"/>
      <protection locked="0"/>
    </xf>
    <xf numFmtId="49" fontId="0" fillId="0" borderId="72" xfId="0" applyNumberFormat="1" applyFon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center" vertical="center"/>
    </xf>
    <xf numFmtId="49" fontId="0" fillId="0" borderId="74" xfId="0" applyNumberFormat="1" applyFont="1" applyFill="1" applyBorder="1" applyAlignment="1">
      <alignment horizontal="center" vertical="center"/>
    </xf>
    <xf numFmtId="49" fontId="0" fillId="0" borderId="61" xfId="0" applyNumberFormat="1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6" xfId="0" applyNumberFormat="1" applyFont="1" applyFill="1" applyBorder="1" applyAlignment="1" applyProtection="1">
      <alignment horizontal="center" vertical="center" shrinkToFit="1"/>
      <protection/>
    </xf>
    <xf numFmtId="49" fontId="4" fillId="33" borderId="77" xfId="0" applyNumberFormat="1" applyFont="1" applyFill="1" applyBorder="1" applyAlignment="1" applyProtection="1">
      <alignment horizontal="center" vertical="center" shrinkToFit="1"/>
      <protection/>
    </xf>
    <xf numFmtId="49" fontId="4" fillId="33" borderId="78" xfId="0" applyNumberFormat="1" applyFont="1" applyFill="1" applyBorder="1" applyAlignment="1" applyProtection="1">
      <alignment horizontal="center" vertical="center" shrinkToFit="1"/>
      <protection/>
    </xf>
    <xf numFmtId="49" fontId="4" fillId="33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0" xfId="0" applyNumberFormat="1" applyFont="1" applyFill="1" applyBorder="1" applyAlignment="1" applyProtection="1">
      <alignment horizontal="center" vertical="center" shrinkToFit="1"/>
      <protection/>
    </xf>
    <xf numFmtId="49" fontId="4" fillId="33" borderId="34" xfId="0" applyNumberFormat="1" applyFont="1" applyFill="1" applyBorder="1" applyAlignment="1" applyProtection="1">
      <alignment horizontal="center" vertical="center" shrinkToFit="1"/>
      <protection/>
    </xf>
    <xf numFmtId="49" fontId="4" fillId="33" borderId="62" xfId="0" applyNumberFormat="1" applyFont="1" applyFill="1" applyBorder="1" applyAlignment="1" applyProtection="1">
      <alignment horizontal="center" vertical="center" shrinkToFit="1"/>
      <protection/>
    </xf>
    <xf numFmtId="49" fontId="4" fillId="33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1" xfId="0" applyNumberFormat="1" applyFont="1" applyFill="1" applyBorder="1" applyAlignment="1">
      <alignment horizontal="center" vertical="center" shrinkToFit="1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49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4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85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86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87" xfId="63" applyNumberFormat="1" applyFont="1" applyFill="1" applyBorder="1" applyAlignment="1" applyProtection="1">
      <alignment horizontal="center" vertical="center" shrinkToFit="1"/>
      <protection locked="0"/>
    </xf>
    <xf numFmtId="49" fontId="34" fillId="0" borderId="88" xfId="0" applyNumberFormat="1" applyFont="1" applyFill="1" applyBorder="1" applyAlignment="1">
      <alignment horizontal="center" vertical="center" wrapText="1"/>
    </xf>
    <xf numFmtId="49" fontId="34" fillId="0" borderId="89" xfId="0" applyNumberFormat="1" applyFont="1" applyFill="1" applyBorder="1" applyAlignment="1">
      <alignment horizontal="center" vertical="center" wrapText="1"/>
    </xf>
    <xf numFmtId="49" fontId="34" fillId="0" borderId="90" xfId="0" applyNumberFormat="1" applyFont="1" applyFill="1" applyBorder="1" applyAlignment="1">
      <alignment horizontal="center" vertical="center" wrapText="1"/>
    </xf>
    <xf numFmtId="49" fontId="25" fillId="0" borderId="88" xfId="0" applyNumberFormat="1" applyFont="1" applyFill="1" applyBorder="1" applyAlignment="1">
      <alignment horizontal="center" vertical="center" shrinkToFit="1"/>
    </xf>
    <xf numFmtId="49" fontId="25" fillId="0" borderId="89" xfId="0" applyNumberFormat="1" applyFont="1" applyFill="1" applyBorder="1" applyAlignment="1">
      <alignment horizontal="center" vertical="center" shrinkToFit="1"/>
    </xf>
    <xf numFmtId="49" fontId="25" fillId="0" borderId="91" xfId="0" applyNumberFormat="1" applyFont="1" applyFill="1" applyBorder="1" applyAlignment="1">
      <alignment horizontal="center" vertical="center" shrinkToFit="1"/>
    </xf>
    <xf numFmtId="49" fontId="67" fillId="0" borderId="88" xfId="0" applyNumberFormat="1" applyFont="1" applyFill="1" applyBorder="1" applyAlignment="1">
      <alignment horizontal="center" vertical="center" wrapText="1"/>
    </xf>
    <xf numFmtId="49" fontId="67" fillId="0" borderId="89" xfId="0" applyNumberFormat="1" applyFont="1" applyFill="1" applyBorder="1" applyAlignment="1">
      <alignment horizontal="center" vertical="center" wrapText="1"/>
    </xf>
    <xf numFmtId="49" fontId="67" fillId="0" borderId="90" xfId="0" applyNumberFormat="1" applyFont="1" applyFill="1" applyBorder="1" applyAlignment="1">
      <alignment horizontal="center" vertical="center" wrapText="1"/>
    </xf>
    <xf numFmtId="49" fontId="15" fillId="2" borderId="92" xfId="0" applyNumberFormat="1" applyFont="1" applyFill="1" applyBorder="1" applyAlignment="1">
      <alignment horizontal="center" vertical="center" shrinkToFit="1"/>
    </xf>
    <xf numFmtId="49" fontId="15" fillId="2" borderId="93" xfId="0" applyNumberFormat="1" applyFont="1" applyFill="1" applyBorder="1" applyAlignment="1">
      <alignment horizontal="center" vertical="center" shrinkToFit="1"/>
    </xf>
    <xf numFmtId="49" fontId="0" fillId="0" borderId="94" xfId="0" applyNumberFormat="1" applyFont="1" applyFill="1" applyBorder="1" applyAlignment="1">
      <alignment horizontal="center" vertical="center"/>
    </xf>
    <xf numFmtId="49" fontId="0" fillId="0" borderId="95" xfId="0" applyNumberFormat="1" applyFont="1" applyFill="1" applyBorder="1" applyAlignment="1">
      <alignment horizontal="center" vertical="center"/>
    </xf>
    <xf numFmtId="49" fontId="0" fillId="0" borderId="96" xfId="0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7" xfId="0" applyNumberFormat="1" applyFont="1" applyFill="1" applyBorder="1" applyAlignment="1">
      <alignment horizontal="center" vertical="center"/>
    </xf>
    <xf numFmtId="49" fontId="0" fillId="0" borderId="97" xfId="0" applyNumberFormat="1" applyFont="1" applyFill="1" applyBorder="1" applyAlignment="1">
      <alignment horizontal="center" vertical="center"/>
    </xf>
    <xf numFmtId="49" fontId="0" fillId="0" borderId="98" xfId="0" applyNumberFormat="1" applyFont="1" applyFill="1" applyBorder="1" applyAlignment="1">
      <alignment horizontal="center" vertical="center"/>
    </xf>
    <xf numFmtId="49" fontId="0" fillId="0" borderId="99" xfId="0" applyNumberFormat="1" applyFont="1" applyFill="1" applyBorder="1" applyAlignment="1">
      <alignment horizontal="center" vertical="center"/>
    </xf>
    <xf numFmtId="49" fontId="0" fillId="0" borderId="100" xfId="0" applyNumberFormat="1" applyFont="1" applyFill="1" applyBorder="1" applyAlignment="1">
      <alignment horizontal="center" vertical="center"/>
    </xf>
    <xf numFmtId="49" fontId="0" fillId="0" borderId="10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2" xfId="0" applyNumberFormat="1" applyFont="1" applyFill="1" applyBorder="1" applyAlignment="1">
      <alignment horizontal="center" vertical="center"/>
    </xf>
    <xf numFmtId="49" fontId="0" fillId="0" borderId="103" xfId="0" applyNumberFormat="1" applyFont="1" applyFill="1" applyBorder="1" applyAlignment="1">
      <alignment horizontal="center" vertical="center"/>
    </xf>
    <xf numFmtId="49" fontId="0" fillId="0" borderId="104" xfId="0" applyNumberFormat="1" applyFont="1" applyFill="1" applyBorder="1" applyAlignment="1">
      <alignment horizontal="center" vertical="center"/>
    </xf>
    <xf numFmtId="49" fontId="0" fillId="0" borderId="105" xfId="0" applyNumberFormat="1" applyFont="1" applyFill="1" applyBorder="1" applyAlignment="1">
      <alignment horizontal="center" vertical="center"/>
    </xf>
    <xf numFmtId="49" fontId="0" fillId="0" borderId="106" xfId="0" applyNumberFormat="1" applyFont="1" applyFill="1" applyBorder="1" applyAlignment="1">
      <alignment horizontal="center" vertical="center"/>
    </xf>
    <xf numFmtId="49" fontId="4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2" borderId="108" xfId="0" applyNumberFormat="1" applyFont="1" applyFill="1" applyBorder="1" applyAlignment="1">
      <alignment horizontal="center" vertical="center" shrinkToFit="1"/>
    </xf>
    <xf numFmtId="49" fontId="10" fillId="2" borderId="92" xfId="0" applyNumberFormat="1" applyFont="1" applyFill="1" applyBorder="1" applyAlignment="1">
      <alignment horizontal="center" vertical="center" shrinkToFit="1"/>
    </xf>
    <xf numFmtId="49" fontId="10" fillId="2" borderId="109" xfId="0" applyNumberFormat="1" applyFont="1" applyFill="1" applyBorder="1" applyAlignment="1">
      <alignment horizontal="center" vertical="center" shrinkToFit="1"/>
    </xf>
    <xf numFmtId="49" fontId="0" fillId="0" borderId="110" xfId="0" applyNumberFormat="1" applyFont="1" applyFill="1" applyBorder="1" applyAlignment="1">
      <alignment horizontal="center" vertical="center"/>
    </xf>
    <xf numFmtId="49" fontId="0" fillId="0" borderId="111" xfId="0" applyNumberFormat="1" applyFont="1" applyFill="1" applyBorder="1" applyAlignment="1">
      <alignment horizontal="center" vertical="center"/>
    </xf>
    <xf numFmtId="49" fontId="0" fillId="0" borderId="112" xfId="0" applyNumberFormat="1" applyFont="1" applyFill="1" applyBorder="1" applyAlignment="1">
      <alignment horizontal="center" vertical="center" textRotation="255"/>
    </xf>
    <xf numFmtId="49" fontId="0" fillId="0" borderId="113" xfId="0" applyNumberFormat="1" applyFont="1" applyFill="1" applyBorder="1" applyAlignment="1">
      <alignment horizontal="center" vertical="center" textRotation="255"/>
    </xf>
    <xf numFmtId="49" fontId="0" fillId="0" borderId="114" xfId="0" applyNumberFormat="1" applyFont="1" applyFill="1" applyBorder="1" applyAlignment="1">
      <alignment horizontal="center" vertical="center" textRotation="255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6" xfId="0" applyNumberFormat="1" applyFont="1" applyFill="1" applyBorder="1" applyAlignment="1">
      <alignment horizontal="center" vertical="center"/>
    </xf>
    <xf numFmtId="49" fontId="4" fillId="0" borderId="117" xfId="0" applyNumberFormat="1" applyFont="1" applyFill="1" applyBorder="1" applyAlignment="1">
      <alignment horizontal="center" vertical="center"/>
    </xf>
    <xf numFmtId="49" fontId="4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9" xfId="0" applyNumberFormat="1" applyFont="1" applyFill="1" applyBorder="1" applyAlignment="1">
      <alignment horizontal="center" vertical="center"/>
    </xf>
    <xf numFmtId="49" fontId="0" fillId="0" borderId="92" xfId="0" applyNumberFormat="1" applyFont="1" applyFill="1" applyBorder="1" applyAlignment="1">
      <alignment horizontal="center" vertical="center"/>
    </xf>
    <xf numFmtId="49" fontId="0" fillId="0" borderId="120" xfId="0" applyNumberFormat="1" applyFont="1" applyFill="1" applyBorder="1" applyAlignment="1">
      <alignment horizontal="center" vertical="center"/>
    </xf>
    <xf numFmtId="49" fontId="0" fillId="0" borderId="121" xfId="0" applyNumberFormat="1" applyFont="1" applyFill="1" applyBorder="1" applyAlignment="1">
      <alignment horizontal="center" vertical="center" wrapText="1"/>
    </xf>
    <xf numFmtId="49" fontId="0" fillId="0" borderId="122" xfId="0" applyNumberFormat="1" applyFont="1" applyFill="1" applyBorder="1" applyAlignment="1">
      <alignment horizontal="center" vertical="center"/>
    </xf>
    <xf numFmtId="49" fontId="0" fillId="0" borderId="123" xfId="0" applyNumberFormat="1" applyFont="1" applyFill="1" applyBorder="1" applyAlignment="1">
      <alignment horizontal="center" vertical="center"/>
    </xf>
    <xf numFmtId="49" fontId="0" fillId="0" borderId="124" xfId="0" applyNumberFormat="1" applyFont="1" applyFill="1" applyBorder="1" applyAlignment="1">
      <alignment horizontal="center" vertical="center"/>
    </xf>
    <xf numFmtId="49" fontId="0" fillId="0" borderId="125" xfId="0" applyNumberFormat="1" applyFont="1" applyFill="1" applyBorder="1" applyAlignment="1">
      <alignment horizontal="center" vertical="center"/>
    </xf>
    <xf numFmtId="49" fontId="4" fillId="0" borderId="85" xfId="0" applyNumberFormat="1" applyFont="1" applyFill="1" applyBorder="1" applyAlignment="1" quotePrefix="1">
      <alignment horizontal="center" vertical="center"/>
    </xf>
    <xf numFmtId="49" fontId="4" fillId="0" borderId="86" xfId="0" applyNumberFormat="1" applyFont="1" applyFill="1" applyBorder="1" applyAlignment="1" quotePrefix="1">
      <alignment horizontal="center" vertical="center"/>
    </xf>
    <xf numFmtId="49" fontId="4" fillId="0" borderId="87" xfId="0" applyNumberFormat="1" applyFont="1" applyFill="1" applyBorder="1" applyAlignment="1" quotePrefix="1">
      <alignment horizontal="center" vertical="center"/>
    </xf>
    <xf numFmtId="49" fontId="5" fillId="0" borderId="126" xfId="0" applyNumberFormat="1" applyFont="1" applyFill="1" applyBorder="1" applyAlignment="1">
      <alignment horizontal="center" vertical="center"/>
    </xf>
    <xf numFmtId="49" fontId="5" fillId="0" borderId="124" xfId="0" applyNumberFormat="1" applyFont="1" applyFill="1" applyBorder="1" applyAlignment="1">
      <alignment horizontal="center" vertical="center"/>
    </xf>
    <xf numFmtId="49" fontId="5" fillId="0" borderId="125" xfId="0" applyNumberFormat="1" applyFont="1" applyFill="1" applyBorder="1" applyAlignment="1">
      <alignment horizontal="center" vertical="center"/>
    </xf>
    <xf numFmtId="49" fontId="0" fillId="0" borderId="127" xfId="0" applyNumberFormat="1" applyFont="1" applyFill="1" applyBorder="1" applyAlignment="1">
      <alignment horizontal="center" vertical="center"/>
    </xf>
    <xf numFmtId="49" fontId="0" fillId="0" borderId="86" xfId="0" applyNumberFormat="1" applyFont="1" applyFill="1" applyBorder="1" applyAlignment="1">
      <alignment horizontal="center" vertical="center"/>
    </xf>
    <xf numFmtId="49" fontId="0" fillId="0" borderId="87" xfId="0" applyNumberFormat="1" applyFont="1" applyFill="1" applyBorder="1" applyAlignment="1">
      <alignment horizontal="center" vertical="center"/>
    </xf>
    <xf numFmtId="49" fontId="26" fillId="0" borderId="128" xfId="0" applyNumberFormat="1" applyFont="1" applyFill="1" applyBorder="1" applyAlignment="1" quotePrefix="1">
      <alignment horizontal="left" vertical="center" indent="1" shrinkToFit="1"/>
    </xf>
    <xf numFmtId="49" fontId="26" fillId="0" borderId="92" xfId="0" applyNumberFormat="1" applyFont="1" applyFill="1" applyBorder="1" applyAlignment="1" quotePrefix="1">
      <alignment horizontal="left" vertical="center" indent="1" shrinkToFit="1"/>
    </xf>
    <xf numFmtId="49" fontId="26" fillId="0" borderId="109" xfId="0" applyNumberFormat="1" applyFont="1" applyFill="1" applyBorder="1" applyAlignment="1" quotePrefix="1">
      <alignment horizontal="left" vertical="center" indent="1" shrinkToFit="1"/>
    </xf>
    <xf numFmtId="49" fontId="4" fillId="0" borderId="85" xfId="63" applyNumberFormat="1" applyFont="1" applyFill="1" applyBorder="1" applyAlignment="1" applyProtection="1">
      <alignment horizontal="center" vertical="center"/>
      <protection locked="0"/>
    </xf>
    <xf numFmtId="49" fontId="4" fillId="0" borderId="86" xfId="63" applyNumberFormat="1" applyFont="1" applyFill="1" applyBorder="1" applyAlignment="1" applyProtection="1">
      <alignment horizontal="center" vertical="center"/>
      <protection locked="0"/>
    </xf>
    <xf numFmtId="49" fontId="4" fillId="0" borderId="129" xfId="63" applyNumberFormat="1" applyFont="1" applyFill="1" applyBorder="1" applyAlignment="1" applyProtection="1">
      <alignment horizontal="center" vertical="center"/>
      <protection locked="0"/>
    </xf>
    <xf numFmtId="49" fontId="0" fillId="0" borderId="130" xfId="0" applyNumberFormat="1" applyFont="1" applyFill="1" applyBorder="1" applyAlignment="1">
      <alignment horizontal="center" vertical="center" wrapText="1"/>
    </xf>
    <xf numFmtId="49" fontId="0" fillId="0" borderId="131" xfId="0" applyNumberFormat="1" applyFont="1" applyFill="1" applyBorder="1" applyAlignment="1">
      <alignment horizontal="center" vertical="center"/>
    </xf>
    <xf numFmtId="49" fontId="0" fillId="0" borderId="132" xfId="0" applyNumberFormat="1" applyFont="1" applyFill="1" applyBorder="1" applyAlignment="1">
      <alignment horizontal="center" vertical="center"/>
    </xf>
    <xf numFmtId="49" fontId="0" fillId="0" borderId="133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58" xfId="0" applyNumberFormat="1" applyFont="1" applyFill="1" applyBorder="1" applyAlignment="1">
      <alignment/>
    </xf>
    <xf numFmtId="49" fontId="0" fillId="0" borderId="134" xfId="0" applyNumberFormat="1" applyFont="1" applyFill="1" applyBorder="1" applyAlignment="1">
      <alignment/>
    </xf>
    <xf numFmtId="49" fontId="0" fillId="0" borderId="135" xfId="0" applyNumberFormat="1" applyFont="1" applyFill="1" applyBorder="1" applyAlignment="1">
      <alignment horizontal="center" vertical="center" textRotation="255"/>
    </xf>
    <xf numFmtId="49" fontId="0" fillId="0" borderId="136" xfId="0" applyNumberFormat="1" applyFont="1" applyFill="1" applyBorder="1" applyAlignment="1">
      <alignment horizontal="center" vertical="center" textRotation="255"/>
    </xf>
    <xf numFmtId="49" fontId="0" fillId="0" borderId="137" xfId="0" applyNumberFormat="1" applyFont="1" applyFill="1" applyBorder="1" applyAlignment="1">
      <alignment horizontal="center" vertical="center" textRotation="255"/>
    </xf>
    <xf numFmtId="49" fontId="4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98" xfId="0" applyNumberFormat="1" applyFont="1" applyFill="1" applyBorder="1" applyAlignment="1">
      <alignment horizontal="center" vertical="center"/>
    </xf>
    <xf numFmtId="49" fontId="16" fillId="0" borderId="99" xfId="0" applyNumberFormat="1" applyFont="1" applyFill="1" applyBorder="1" applyAlignment="1">
      <alignment horizontal="center" vertical="center"/>
    </xf>
    <xf numFmtId="49" fontId="16" fillId="0" borderId="139" xfId="0" applyNumberFormat="1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 applyProtection="1">
      <alignment horizontal="center" vertical="center" shrinkToFit="1"/>
      <protection/>
    </xf>
    <xf numFmtId="49" fontId="4" fillId="0" borderId="34" xfId="0" applyNumberFormat="1" applyFont="1" applyFill="1" applyBorder="1" applyAlignment="1" applyProtection="1">
      <alignment horizontal="center" vertical="center" shrinkToFit="1"/>
      <protection/>
    </xf>
    <xf numFmtId="49" fontId="4" fillId="0" borderId="62" xfId="0" applyNumberFormat="1" applyFont="1" applyFill="1" applyBorder="1" applyAlignment="1" applyProtection="1">
      <alignment horizontal="center" vertical="center" shrinkToFit="1"/>
      <protection/>
    </xf>
    <xf numFmtId="49" fontId="0" fillId="0" borderId="94" xfId="0" applyNumberFormat="1" applyFont="1" applyFill="1" applyBorder="1" applyAlignment="1">
      <alignment horizontal="center" vertical="center" wrapText="1"/>
    </xf>
    <xf numFmtId="49" fontId="0" fillId="0" borderId="95" xfId="0" applyNumberFormat="1" applyFont="1" applyFill="1" applyBorder="1" applyAlignment="1">
      <alignment horizontal="center" vertical="center" wrapText="1"/>
    </xf>
    <xf numFmtId="49" fontId="0" fillId="0" borderId="96" xfId="0" applyNumberFormat="1" applyFont="1" applyFill="1" applyBorder="1" applyAlignment="1">
      <alignment horizontal="center" vertical="center" wrapText="1"/>
    </xf>
    <xf numFmtId="49" fontId="0" fillId="0" borderId="140" xfId="0" applyNumberFormat="1" applyFont="1" applyFill="1" applyBorder="1" applyAlignment="1">
      <alignment horizontal="center" vertical="center"/>
    </xf>
    <xf numFmtId="49" fontId="4" fillId="33" borderId="141" xfId="0" applyNumberFormat="1" applyFont="1" applyFill="1" applyBorder="1" applyAlignment="1" applyProtection="1">
      <alignment horizontal="center" vertical="center" shrinkToFit="1"/>
      <protection/>
    </xf>
    <xf numFmtId="49" fontId="4" fillId="33" borderId="75" xfId="0" applyNumberFormat="1" applyFont="1" applyFill="1" applyBorder="1" applyAlignment="1" applyProtection="1">
      <alignment horizontal="center" vertical="center" shrinkToFit="1"/>
      <protection/>
    </xf>
    <xf numFmtId="49" fontId="4" fillId="33" borderId="79" xfId="0" applyNumberFormat="1" applyFont="1" applyFill="1" applyBorder="1" applyAlignment="1" applyProtection="1">
      <alignment horizontal="center" vertical="center" shrinkToFit="1"/>
      <protection/>
    </xf>
    <xf numFmtId="49" fontId="4" fillId="33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/>
    </xf>
    <xf numFmtId="49" fontId="4" fillId="0" borderId="75" xfId="0" applyNumberFormat="1" applyFont="1" applyFill="1" applyBorder="1" applyAlignment="1" applyProtection="1">
      <alignment horizontal="center" vertical="center" shrinkToFit="1"/>
      <protection/>
    </xf>
    <xf numFmtId="49" fontId="4" fillId="0" borderId="79" xfId="0" applyNumberFormat="1" applyFont="1" applyFill="1" applyBorder="1" applyAlignment="1" applyProtection="1">
      <alignment horizontal="center" vertical="center" shrinkToFit="1"/>
      <protection/>
    </xf>
    <xf numFmtId="49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11" fillId="2" borderId="119" xfId="0" applyNumberFormat="1" applyFont="1" applyFill="1" applyBorder="1" applyAlignment="1">
      <alignment horizontal="center" vertical="center" shrinkToFit="1"/>
    </xf>
    <xf numFmtId="49" fontId="11" fillId="2" borderId="92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/>
    </xf>
    <xf numFmtId="49" fontId="4" fillId="0" borderId="75" xfId="0" applyNumberFormat="1" applyFont="1" applyFill="1" applyBorder="1" applyAlignment="1" applyProtection="1">
      <alignment horizontal="center" vertical="center" shrinkToFit="1"/>
      <protection/>
    </xf>
    <xf numFmtId="49" fontId="4" fillId="0" borderId="79" xfId="0" applyNumberFormat="1" applyFont="1" applyFill="1" applyBorder="1" applyAlignment="1" applyProtection="1">
      <alignment horizontal="center" vertical="center" shrinkToFit="1"/>
      <protection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Fill="1" applyBorder="1" applyAlignment="1">
      <alignment horizontal="center" vertical="center"/>
    </xf>
    <xf numFmtId="49" fontId="4" fillId="0" borderId="124" xfId="0" applyNumberFormat="1" applyFont="1" applyFill="1" applyBorder="1" applyAlignment="1">
      <alignment horizontal="center" vertical="center"/>
    </xf>
    <xf numFmtId="49" fontId="4" fillId="0" borderId="125" xfId="0" applyNumberFormat="1" applyFont="1" applyFill="1" applyBorder="1" applyAlignment="1">
      <alignment horizontal="center" vertical="center"/>
    </xf>
    <xf numFmtId="49" fontId="4" fillId="0" borderId="148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>
      <alignment horizontal="center" vertical="center" shrinkToFit="1"/>
      <protection/>
    </xf>
    <xf numFmtId="49" fontId="4" fillId="0" borderId="142" xfId="0" applyNumberFormat="1" applyFont="1" applyFill="1" applyBorder="1" applyAlignment="1" applyProtection="1">
      <alignment horizontal="center" vertical="center" shrinkToFit="1"/>
      <protection/>
    </xf>
    <xf numFmtId="49" fontId="4" fillId="0" borderId="143" xfId="0" applyNumberFormat="1" applyFont="1" applyFill="1" applyBorder="1" applyAlignment="1" applyProtection="1">
      <alignment horizontal="center" vertical="center" shrinkToFit="1"/>
      <protection/>
    </xf>
    <xf numFmtId="49" fontId="19" fillId="32" borderId="0" xfId="61" applyNumberFormat="1" applyFont="1" applyFill="1" applyBorder="1" applyAlignment="1" applyProtection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6" xfId="0" applyNumberFormat="1" applyFont="1" applyFill="1" applyBorder="1" applyAlignment="1" applyProtection="1">
      <alignment horizontal="center" vertical="center" shrinkToFit="1"/>
      <protection/>
    </xf>
    <xf numFmtId="49" fontId="0" fillId="0" borderId="95" xfId="0" applyNumberFormat="1" applyFont="1" applyFill="1" applyBorder="1" applyAlignment="1" applyProtection="1">
      <alignment horizontal="center" vertical="center" shrinkToFit="1"/>
      <protection/>
    </xf>
    <xf numFmtId="49" fontId="0" fillId="0" borderId="147" xfId="0" applyNumberFormat="1" applyFont="1" applyFill="1" applyBorder="1" applyAlignment="1" applyProtection="1">
      <alignment horizontal="center" vertical="center" shrinkToFit="1"/>
      <protection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23" fillId="0" borderId="150" xfId="0" applyNumberFormat="1" applyFont="1" applyFill="1" applyBorder="1" applyAlignment="1" applyProtection="1">
      <alignment horizontal="center" vertical="center" textRotation="255" shrinkToFit="1"/>
      <protection/>
    </xf>
    <xf numFmtId="49" fontId="23" fillId="0" borderId="151" xfId="0" applyNumberFormat="1" applyFont="1" applyFill="1" applyBorder="1" applyAlignment="1" applyProtection="1">
      <alignment horizontal="center" vertical="center" textRotation="255" shrinkToFit="1"/>
      <protection/>
    </xf>
    <xf numFmtId="49" fontId="23" fillId="0" borderId="101" xfId="0" applyNumberFormat="1" applyFont="1" applyFill="1" applyBorder="1" applyAlignment="1" applyProtection="1">
      <alignment horizontal="center" vertical="center" textRotation="255" shrinkToFit="1"/>
      <protection/>
    </xf>
    <xf numFmtId="49" fontId="23" fillId="0" borderId="152" xfId="0" applyNumberFormat="1" applyFont="1" applyFill="1" applyBorder="1" applyAlignment="1" applyProtection="1">
      <alignment horizontal="center" vertical="center" textRotation="255" shrinkToFit="1"/>
      <protection/>
    </xf>
    <xf numFmtId="49" fontId="23" fillId="0" borderId="121" xfId="0" applyNumberFormat="1" applyFont="1" applyFill="1" applyBorder="1" applyAlignment="1" applyProtection="1">
      <alignment horizontal="center" vertical="center" textRotation="255" shrinkToFit="1"/>
      <protection/>
    </xf>
    <xf numFmtId="49" fontId="23" fillId="0" borderId="15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183" fontId="14" fillId="32" borderId="0" xfId="0" applyNumberFormat="1" applyFont="1" applyFill="1" applyBorder="1" applyAlignment="1">
      <alignment horizontal="center" vertical="center" wrapText="1"/>
    </xf>
    <xf numFmtId="49" fontId="32" fillId="0" borderId="15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5" xfId="0" applyBorder="1" applyAlignment="1">
      <alignment horizontal="center" vertical="center" shrinkToFit="1"/>
    </xf>
    <xf numFmtId="49" fontId="32" fillId="0" borderId="15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7" xfId="0" applyBorder="1" applyAlignment="1">
      <alignment horizontal="center" vertical="center" shrinkToFit="1"/>
    </xf>
    <xf numFmtId="49" fontId="32" fillId="0" borderId="15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9" xfId="0" applyBorder="1" applyAlignment="1">
      <alignment horizontal="center" vertical="center" shrinkToFit="1"/>
    </xf>
    <xf numFmtId="0" fontId="33" fillId="0" borderId="106" xfId="64" applyFont="1" applyBorder="1" applyAlignment="1">
      <alignment horizontal="center" vertical="center"/>
      <protection/>
    </xf>
    <xf numFmtId="0" fontId="33" fillId="0" borderId="95" xfId="64" applyFont="1" applyBorder="1" applyAlignment="1">
      <alignment horizontal="center" vertical="center"/>
      <protection/>
    </xf>
    <xf numFmtId="0" fontId="33" fillId="0" borderId="140" xfId="64" applyFont="1" applyBorder="1" applyAlignment="1">
      <alignment horizontal="center" vertical="center"/>
      <protection/>
    </xf>
    <xf numFmtId="49" fontId="32" fillId="0" borderId="160" xfId="64" applyNumberFormat="1" applyFont="1" applyBorder="1" applyAlignment="1">
      <alignment horizontal="center" vertical="center"/>
      <protection/>
    </xf>
    <xf numFmtId="0" fontId="32" fillId="0" borderId="161" xfId="64" applyFont="1" applyBorder="1" applyAlignment="1">
      <alignment horizontal="center" vertical="center"/>
      <protection/>
    </xf>
    <xf numFmtId="0" fontId="32" fillId="0" borderId="162" xfId="64" applyFont="1" applyBorder="1" applyAlignment="1">
      <alignment horizontal="center" vertical="center"/>
      <protection/>
    </xf>
    <xf numFmtId="0" fontId="32" fillId="0" borderId="163" xfId="0" applyFont="1" applyFill="1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30" fillId="0" borderId="119" xfId="64" applyFont="1" applyBorder="1" applyAlignment="1">
      <alignment horizontal="center" vertical="center"/>
      <protection/>
    </xf>
    <xf numFmtId="0" fontId="30" fillId="0" borderId="92" xfId="64" applyFont="1" applyBorder="1" applyAlignment="1">
      <alignment horizontal="center" vertical="center"/>
      <protection/>
    </xf>
    <xf numFmtId="0" fontId="30" fillId="0" borderId="109" xfId="64" applyFont="1" applyBorder="1" applyAlignment="1">
      <alignment horizontal="center" vertical="center"/>
      <protection/>
    </xf>
    <xf numFmtId="0" fontId="33" fillId="0" borderId="122" xfId="64" applyNumberFormat="1" applyFont="1" applyBorder="1" applyAlignment="1">
      <alignment horizontal="distributed" vertical="center"/>
      <protection/>
    </xf>
    <xf numFmtId="0" fontId="33" fillId="0" borderId="122" xfId="64" applyFont="1" applyBorder="1" applyAlignment="1">
      <alignment horizontal="distributed" vertical="center"/>
      <protection/>
    </xf>
    <xf numFmtId="49" fontId="32" fillId="0" borderId="122" xfId="64" applyNumberFormat="1" applyFont="1" applyBorder="1" applyAlignment="1">
      <alignment horizontal="center" vertical="center"/>
      <protection/>
    </xf>
    <xf numFmtId="0" fontId="32" fillId="0" borderId="122" xfId="64" applyFont="1" applyBorder="1" applyAlignment="1">
      <alignment horizontal="center" vertical="center"/>
      <protection/>
    </xf>
    <xf numFmtId="49" fontId="32" fillId="0" borderId="122" xfId="64" applyNumberFormat="1" applyFont="1" applyBorder="1" applyAlignment="1" quotePrefix="1">
      <alignment horizontal="center" vertical="center"/>
      <protection/>
    </xf>
    <xf numFmtId="49" fontId="4" fillId="34" borderId="165" xfId="0" applyNumberFormat="1" applyFont="1" applyFill="1" applyBorder="1" applyAlignment="1" applyProtection="1">
      <alignment horizontal="center" vertical="center" shrinkToFit="1"/>
      <protection/>
    </xf>
    <xf numFmtId="49" fontId="4" fillId="34" borderId="166" xfId="0" applyNumberFormat="1" applyFont="1" applyFill="1" applyBorder="1" applyAlignment="1" applyProtection="1">
      <alignment horizontal="center" vertical="center" shrinkToFit="1"/>
      <protection/>
    </xf>
    <xf numFmtId="49" fontId="4" fillId="34" borderId="167" xfId="0" applyNumberFormat="1" applyFont="1" applyFill="1" applyBorder="1" applyAlignment="1" applyProtection="1">
      <alignment horizontal="center" vertical="center" shrinkToFit="1"/>
      <protection/>
    </xf>
    <xf numFmtId="49" fontId="4" fillId="34" borderId="168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6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7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72" xfId="0" applyNumberFormat="1" applyFont="1" applyFill="1" applyBorder="1" applyAlignment="1" applyProtection="1">
      <alignment horizontal="center" shrinkToFit="1"/>
      <protection locked="0"/>
    </xf>
    <xf numFmtId="49" fontId="4" fillId="34" borderId="166" xfId="0" applyNumberFormat="1" applyFont="1" applyFill="1" applyBorder="1" applyAlignment="1" applyProtection="1">
      <alignment horizontal="center" shrinkToFit="1"/>
      <protection locked="0"/>
    </xf>
    <xf numFmtId="49" fontId="4" fillId="34" borderId="166" xfId="0" applyNumberFormat="1" applyFont="1" applyFill="1" applyBorder="1" applyAlignment="1" applyProtection="1">
      <alignment shrinkToFit="1"/>
      <protection locked="0"/>
    </xf>
    <xf numFmtId="49" fontId="4" fillId="34" borderId="172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6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67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7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7" xfId="0" applyNumberFormat="1" applyFont="1" applyFill="1" applyBorder="1" applyAlignment="1" applyProtection="1">
      <alignment horizontal="center" vertical="center" shrinkToFit="1"/>
      <protection/>
    </xf>
    <xf numFmtId="49" fontId="4" fillId="34" borderId="86" xfId="0" applyNumberFormat="1" applyFont="1" applyFill="1" applyBorder="1" applyAlignment="1" applyProtection="1">
      <alignment horizontal="center" vertical="center" shrinkToFit="1"/>
      <protection/>
    </xf>
    <xf numFmtId="49" fontId="4" fillId="34" borderId="87" xfId="0" applyNumberFormat="1" applyFont="1" applyFill="1" applyBorder="1" applyAlignment="1" applyProtection="1">
      <alignment horizontal="center" vertical="center" shrinkToFit="1"/>
      <protection/>
    </xf>
    <xf numFmtId="49" fontId="4" fillId="34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4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45" xfId="0" applyNumberFormat="1" applyFont="1" applyFill="1" applyBorder="1" applyAlignment="1" applyProtection="1">
      <alignment horizontal="center" shrinkToFit="1"/>
      <protection locked="0"/>
    </xf>
    <xf numFmtId="49" fontId="4" fillId="34" borderId="86" xfId="0" applyNumberFormat="1" applyFont="1" applyFill="1" applyBorder="1" applyAlignment="1" applyProtection="1">
      <alignment horizontal="center" shrinkToFit="1"/>
      <protection locked="0"/>
    </xf>
    <xf numFmtId="49" fontId="4" fillId="34" borderId="86" xfId="0" applyNumberFormat="1" applyFont="1" applyFill="1" applyBorder="1" applyAlignment="1" applyProtection="1">
      <alignment shrinkToFit="1"/>
      <protection locked="0"/>
    </xf>
    <xf numFmtId="49" fontId="4" fillId="34" borderId="14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85" xfId="0" applyFont="1" applyFill="1" applyBorder="1" applyAlignment="1">
      <alignment horizontal="center" vertical="center"/>
    </xf>
    <xf numFmtId="0" fontId="4" fillId="34" borderId="86" xfId="0" applyFont="1" applyFill="1" applyBorder="1" applyAlignment="1">
      <alignment horizontal="center" vertical="center"/>
    </xf>
    <xf numFmtId="0" fontId="4" fillId="34" borderId="129" xfId="0" applyFont="1" applyFill="1" applyBorder="1" applyAlignment="1">
      <alignment horizontal="center" vertical="center"/>
    </xf>
    <xf numFmtId="49" fontId="4" fillId="34" borderId="174" xfId="0" applyNumberFormat="1" applyFont="1" applyFill="1" applyBorder="1" applyAlignment="1" applyProtection="1">
      <alignment horizontal="center" vertical="center" shrinkToFit="1"/>
      <protection/>
    </xf>
    <xf numFmtId="49" fontId="4" fillId="34" borderId="89" xfId="0" applyNumberFormat="1" applyFont="1" applyFill="1" applyBorder="1" applyAlignment="1" applyProtection="1">
      <alignment horizontal="center" vertical="center" shrinkToFit="1"/>
      <protection/>
    </xf>
    <xf numFmtId="49" fontId="4" fillId="34" borderId="90" xfId="0" applyNumberFormat="1" applyFont="1" applyFill="1" applyBorder="1" applyAlignment="1" applyProtection="1">
      <alignment horizontal="center" vertical="center" shrinkToFit="1"/>
      <protection/>
    </xf>
    <xf numFmtId="49" fontId="4" fillId="34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8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7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76" xfId="0" applyNumberFormat="1" applyFont="1" applyFill="1" applyBorder="1" applyAlignment="1" applyProtection="1">
      <alignment horizontal="center" shrinkToFit="1"/>
      <protection locked="0"/>
    </xf>
    <xf numFmtId="49" fontId="4" fillId="34" borderId="89" xfId="0" applyNumberFormat="1" applyFont="1" applyFill="1" applyBorder="1" applyAlignment="1" applyProtection="1">
      <alignment horizontal="center" shrinkToFit="1"/>
      <protection locked="0"/>
    </xf>
    <xf numFmtId="49" fontId="4" fillId="34" borderId="89" xfId="0" applyNumberFormat="1" applyFont="1" applyFill="1" applyBorder="1" applyAlignment="1" applyProtection="1">
      <alignment shrinkToFit="1"/>
      <protection locked="0"/>
    </xf>
    <xf numFmtId="49" fontId="4" fillId="34" borderId="1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91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4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7全日本ﾌｯﾄｻﾙ申込書" xfId="62"/>
    <cellStyle name="標準_Sheet1" xfId="63"/>
    <cellStyle name="標準_ブック2" xfId="64"/>
    <cellStyle name="Followed Hyperlink" xfId="65"/>
    <cellStyle name="普通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W80"/>
  <sheetViews>
    <sheetView showGridLines="0" tabSelected="1" zoomScale="75" zoomScaleNormal="75" workbookViewId="0" topLeftCell="A9">
      <selection activeCell="AB39" sqref="AB39"/>
    </sheetView>
  </sheetViews>
  <sheetFormatPr defaultColWidth="2.7109375" defaultRowHeight="21" customHeight="1"/>
  <cols>
    <col min="1" max="1" width="1.421875" style="2" customWidth="1"/>
    <col min="2" max="2" width="3.00390625" style="40" customWidth="1"/>
    <col min="3" max="35" width="3.00390625" style="41" customWidth="1"/>
    <col min="36" max="36" width="1.8515625" style="3" customWidth="1"/>
    <col min="37" max="37" width="5.00390625" style="3" customWidth="1"/>
    <col min="38" max="38" width="7.8515625" style="55" customWidth="1"/>
    <col min="39" max="39" width="2.421875" style="55" customWidth="1"/>
    <col min="40" max="40" width="7.8515625" style="55" customWidth="1"/>
    <col min="41" max="42" width="18.7109375" style="54" customWidth="1"/>
    <col min="43" max="43" width="17.7109375" style="54" customWidth="1"/>
    <col min="44" max="44" width="10.421875" style="3" customWidth="1"/>
    <col min="45" max="45" width="27.28125" style="54" customWidth="1"/>
    <col min="46" max="46" width="3.00390625" style="3" customWidth="1"/>
    <col min="47" max="47" width="8.140625" style="54" customWidth="1"/>
    <col min="48" max="48" width="8.7109375" style="54" customWidth="1"/>
    <col min="49" max="49" width="6.8515625" style="3" customWidth="1"/>
    <col min="50" max="50" width="1.421875" style="3" customWidth="1"/>
    <col min="51" max="179" width="2.7109375" style="3" customWidth="1"/>
    <col min="180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421875" style="2" customWidth="1"/>
    <col min="231" max="231" width="15.00390625" style="2" customWidth="1"/>
    <col min="232" max="16384" width="2.7109375" style="2" customWidth="1"/>
  </cols>
  <sheetData>
    <row r="1" spans="42:46" ht="33" customHeight="1" thickBot="1">
      <c r="AP1" s="56"/>
      <c r="AQ1" s="56"/>
      <c r="AR1" s="26"/>
      <c r="AS1" s="56"/>
      <c r="AT1" s="27"/>
    </row>
    <row r="2" spans="2:230" ht="33" customHeight="1" thickBot="1">
      <c r="B2" s="363" t="s">
        <v>97</v>
      </c>
      <c r="C2" s="364"/>
      <c r="D2" s="364"/>
      <c r="E2" s="364"/>
      <c r="F2" s="364"/>
      <c r="G2" s="246" t="s">
        <v>51</v>
      </c>
      <c r="H2" s="247"/>
      <c r="I2" s="265" t="s">
        <v>93</v>
      </c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7"/>
      <c r="AJ2" s="1"/>
      <c r="AK2" s="36"/>
      <c r="AL2" s="57"/>
      <c r="AM2" s="57"/>
      <c r="AN2" s="58" t="s">
        <v>85</v>
      </c>
      <c r="AP2" s="59"/>
      <c r="AQ2" s="59"/>
      <c r="AR2" s="28"/>
      <c r="AS2" s="59"/>
      <c r="AT2" s="27"/>
      <c r="BB2" s="8"/>
      <c r="BC2" s="8"/>
      <c r="BD2" s="8"/>
      <c r="BE2" s="8"/>
      <c r="BF2" s="8"/>
      <c r="HS2" s="8"/>
      <c r="HT2" s="8"/>
      <c r="HU2" s="8"/>
      <c r="HV2" s="8"/>
    </row>
    <row r="3" spans="2:230" ht="5.25" customHeight="1" thickBo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"/>
      <c r="AK3" s="1"/>
      <c r="AL3" s="54"/>
      <c r="AM3" s="54"/>
      <c r="AN3" s="60"/>
      <c r="AO3" s="60"/>
      <c r="AP3" s="59"/>
      <c r="AQ3" s="59"/>
      <c r="AR3" s="28"/>
      <c r="AS3" s="59"/>
      <c r="AT3" s="1"/>
      <c r="AU3" s="69"/>
      <c r="AV3" s="69"/>
      <c r="BB3" s="8"/>
      <c r="BC3" s="8"/>
      <c r="BD3" s="8"/>
      <c r="BE3" s="8"/>
      <c r="BF3" s="8"/>
      <c r="HS3" s="8"/>
      <c r="HT3" s="8"/>
      <c r="HU3" s="8"/>
      <c r="HV3" s="8"/>
    </row>
    <row r="4" spans="2:230" ht="33" customHeight="1" thickBot="1">
      <c r="B4" s="277" t="s">
        <v>47</v>
      </c>
      <c r="C4" s="278"/>
      <c r="D4" s="278"/>
      <c r="E4" s="278"/>
      <c r="F4" s="279"/>
      <c r="G4" s="294" t="s">
        <v>98</v>
      </c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6"/>
      <c r="AK4" s="37"/>
      <c r="AT4" s="9"/>
      <c r="AU4" s="73"/>
      <c r="AV4" s="70"/>
      <c r="AW4" s="10"/>
      <c r="BB4" s="8"/>
      <c r="BC4" s="8"/>
      <c r="BD4" s="8"/>
      <c r="BE4" s="8"/>
      <c r="BF4" s="8"/>
      <c r="HS4" s="8"/>
      <c r="HT4" s="8"/>
      <c r="HU4" s="8"/>
      <c r="HV4" s="8"/>
    </row>
    <row r="5" spans="2:230" ht="5.25" customHeight="1" thickBo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K5" s="38"/>
      <c r="AL5" s="61"/>
      <c r="AM5" s="61"/>
      <c r="AN5" s="21"/>
      <c r="AO5" s="21"/>
      <c r="AP5" s="62"/>
      <c r="AQ5" s="62"/>
      <c r="AR5" s="39"/>
      <c r="AS5" s="62"/>
      <c r="AT5" s="12"/>
      <c r="AU5" s="21"/>
      <c r="AW5" s="2"/>
      <c r="BB5" s="8"/>
      <c r="BC5" s="8"/>
      <c r="BD5" s="8"/>
      <c r="BE5" s="8"/>
      <c r="BF5" s="8"/>
      <c r="HS5" s="8"/>
      <c r="HT5" s="8"/>
      <c r="HU5" s="8"/>
      <c r="HV5" s="8"/>
    </row>
    <row r="6" spans="2:230" ht="31.5" customHeight="1" thickBot="1">
      <c r="B6" s="288" t="s">
        <v>76</v>
      </c>
      <c r="C6" s="289"/>
      <c r="D6" s="289"/>
      <c r="E6" s="289"/>
      <c r="F6" s="290"/>
      <c r="G6" s="373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5"/>
      <c r="W6" s="282" t="s">
        <v>76</v>
      </c>
      <c r="X6" s="283"/>
      <c r="Y6" s="283"/>
      <c r="Z6" s="284"/>
      <c r="AA6" s="373"/>
      <c r="AB6" s="374"/>
      <c r="AC6" s="374"/>
      <c r="AD6" s="374"/>
      <c r="AE6" s="374"/>
      <c r="AF6" s="374"/>
      <c r="AG6" s="374"/>
      <c r="AH6" s="374"/>
      <c r="AI6" s="376"/>
      <c r="AK6" s="38"/>
      <c r="AL6" s="61"/>
      <c r="AM6" s="3" t="s">
        <v>57</v>
      </c>
      <c r="AN6" s="21"/>
      <c r="AP6" s="62"/>
      <c r="AQ6" s="62"/>
      <c r="AR6" s="39"/>
      <c r="AS6" s="62"/>
      <c r="AT6" s="12"/>
      <c r="AU6" s="21"/>
      <c r="AW6" s="2"/>
      <c r="BB6" s="8"/>
      <c r="BC6" s="8"/>
      <c r="BD6" s="8"/>
      <c r="BE6" s="8"/>
      <c r="BF6" s="8"/>
      <c r="HS6" s="8"/>
      <c r="HT6" s="8"/>
      <c r="HU6" s="8"/>
      <c r="HV6" s="8"/>
    </row>
    <row r="7" spans="2:231" ht="33" customHeight="1">
      <c r="B7" s="291" t="s">
        <v>38</v>
      </c>
      <c r="C7" s="292"/>
      <c r="D7" s="292"/>
      <c r="E7" s="292"/>
      <c r="F7" s="293"/>
      <c r="G7" s="285" t="s">
        <v>22</v>
      </c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7"/>
      <c r="W7" s="234" t="s">
        <v>77</v>
      </c>
      <c r="X7" s="235"/>
      <c r="Y7" s="235"/>
      <c r="Z7" s="236"/>
      <c r="AA7" s="297"/>
      <c r="AB7" s="298"/>
      <c r="AC7" s="298"/>
      <c r="AD7" s="298"/>
      <c r="AE7" s="298"/>
      <c r="AF7" s="298"/>
      <c r="AG7" s="298"/>
      <c r="AH7" s="298"/>
      <c r="AI7" s="299"/>
      <c r="AK7" s="149" t="s">
        <v>21</v>
      </c>
      <c r="AL7" s="150" t="s">
        <v>46</v>
      </c>
      <c r="AM7" s="151" t="s">
        <v>86</v>
      </c>
      <c r="AN7" s="152" t="s">
        <v>7</v>
      </c>
      <c r="AO7" s="153" t="s">
        <v>73</v>
      </c>
      <c r="AP7" s="150" t="s">
        <v>8</v>
      </c>
      <c r="AQ7" s="152" t="s">
        <v>9</v>
      </c>
      <c r="AR7" s="154" t="s">
        <v>74</v>
      </c>
      <c r="AS7" s="150" t="s">
        <v>72</v>
      </c>
      <c r="AT7" s="227" t="s">
        <v>50</v>
      </c>
      <c r="AU7" s="228"/>
      <c r="AV7" s="229"/>
      <c r="AW7" s="165" t="s">
        <v>88</v>
      </c>
      <c r="AY7" s="13"/>
      <c r="AZ7" s="13"/>
      <c r="BA7" s="13"/>
      <c r="BB7" s="14"/>
      <c r="BC7" s="8"/>
      <c r="BD7" s="8"/>
      <c r="BE7" s="14"/>
      <c r="BF7" s="14"/>
      <c r="HT7" s="8" t="s">
        <v>23</v>
      </c>
      <c r="HU7" s="8" t="s">
        <v>24</v>
      </c>
      <c r="HV7" s="8" t="s">
        <v>36</v>
      </c>
      <c r="HW7" s="8" t="s">
        <v>37</v>
      </c>
    </row>
    <row r="8" spans="2:231" ht="33" customHeight="1" thickBot="1">
      <c r="B8" s="280" t="s">
        <v>87</v>
      </c>
      <c r="C8" s="281"/>
      <c r="D8" s="281"/>
      <c r="E8" s="281"/>
      <c r="F8" s="281"/>
      <c r="G8" s="243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5"/>
      <c r="W8" s="237" t="s">
        <v>94</v>
      </c>
      <c r="X8" s="238"/>
      <c r="Y8" s="238"/>
      <c r="Z8" s="239"/>
      <c r="AA8" s="240"/>
      <c r="AB8" s="241"/>
      <c r="AC8" s="241"/>
      <c r="AD8" s="241"/>
      <c r="AE8" s="241"/>
      <c r="AF8" s="241"/>
      <c r="AG8" s="241"/>
      <c r="AH8" s="241"/>
      <c r="AI8" s="242"/>
      <c r="AK8" s="155">
        <v>1</v>
      </c>
      <c r="AL8" s="147" t="s">
        <v>22</v>
      </c>
      <c r="AM8" s="142"/>
      <c r="AN8" s="148" t="s">
        <v>22</v>
      </c>
      <c r="AO8" s="164" t="s">
        <v>22</v>
      </c>
      <c r="AP8" s="143"/>
      <c r="AQ8" s="144"/>
      <c r="AR8" s="29">
        <f aca="true" t="shared" si="0" ref="AR8:AR27">IF(AQ8&lt;&gt;"",DATEDIF(AQ8,$AP$35,"Y"),"")</f>
      </c>
      <c r="AS8" s="68"/>
      <c r="AT8" s="15" t="s">
        <v>67</v>
      </c>
      <c r="AU8" s="206"/>
      <c r="AV8" s="207"/>
      <c r="AW8" s="166"/>
      <c r="AY8" s="13"/>
      <c r="AZ8" s="13"/>
      <c r="BA8" s="13"/>
      <c r="BB8" s="14"/>
      <c r="BC8" s="8"/>
      <c r="BD8" s="8"/>
      <c r="BE8" s="14"/>
      <c r="BF8" s="14"/>
      <c r="HT8" s="2" t="str">
        <f aca="true" t="shared" si="1" ref="HT8:HT21">TRIM(AN8)&amp;"　"&amp;TRIM(AO8)</f>
        <v>　</v>
      </c>
      <c r="HU8" s="2" t="str">
        <f aca="true" t="shared" si="2" ref="HU8:HU21">ASC(TRIM(AP8)&amp;" "&amp;TRIM(AS8))</f>
        <v> </v>
      </c>
      <c r="HV8" s="16" t="e">
        <f>IF(#REF!="","",#REF!)</f>
        <v>#REF!</v>
      </c>
      <c r="HW8" s="16">
        <f aca="true" t="shared" si="3" ref="HW8:HW21">IF(AU8="","",AU8)</f>
      </c>
    </row>
    <row r="9" spans="2:231" ht="33" customHeight="1">
      <c r="B9" s="170" t="s">
        <v>59</v>
      </c>
      <c r="C9" s="171"/>
      <c r="D9" s="171"/>
      <c r="E9" s="171"/>
      <c r="F9" s="172"/>
      <c r="G9" s="186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264"/>
      <c r="S9" s="231" t="s">
        <v>39</v>
      </c>
      <c r="T9" s="232"/>
      <c r="U9" s="232"/>
      <c r="V9" s="233"/>
      <c r="W9" s="186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230"/>
      <c r="AK9" s="155">
        <v>2</v>
      </c>
      <c r="AL9" s="147" t="s">
        <v>22</v>
      </c>
      <c r="AM9" s="142"/>
      <c r="AN9" s="148" t="s">
        <v>22</v>
      </c>
      <c r="AO9" s="164" t="s">
        <v>22</v>
      </c>
      <c r="AP9" s="145"/>
      <c r="AQ9" s="144"/>
      <c r="AR9" s="29">
        <f t="shared" si="0"/>
      </c>
      <c r="AS9" s="68"/>
      <c r="AT9" s="15" t="s">
        <v>68</v>
      </c>
      <c r="AU9" s="206"/>
      <c r="AV9" s="207"/>
      <c r="AW9" s="166"/>
      <c r="AY9" s="13"/>
      <c r="AZ9" s="13"/>
      <c r="BA9" s="13"/>
      <c r="BB9" s="14"/>
      <c r="BC9" s="8"/>
      <c r="BD9" s="8"/>
      <c r="BE9" s="14"/>
      <c r="BF9" s="14"/>
      <c r="HT9" s="2" t="str">
        <f t="shared" si="1"/>
        <v>　</v>
      </c>
      <c r="HU9" s="2" t="str">
        <f t="shared" si="2"/>
        <v> </v>
      </c>
      <c r="HV9" s="16" t="e">
        <f>IF(#REF!="","",#REF!)</f>
        <v>#REF!</v>
      </c>
      <c r="HW9" s="16">
        <f t="shared" si="3"/>
      </c>
    </row>
    <row r="10" spans="2:231" ht="33" customHeight="1">
      <c r="B10" s="223" t="s">
        <v>40</v>
      </c>
      <c r="C10" s="174"/>
      <c r="D10" s="174"/>
      <c r="E10" s="174"/>
      <c r="F10" s="175"/>
      <c r="G10" s="176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8"/>
      <c r="S10" s="173" t="s">
        <v>69</v>
      </c>
      <c r="T10" s="174"/>
      <c r="U10" s="174"/>
      <c r="V10" s="175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K10" s="155">
        <v>3</v>
      </c>
      <c r="AL10" s="147" t="s">
        <v>22</v>
      </c>
      <c r="AM10" s="142"/>
      <c r="AN10" s="148" t="s">
        <v>22</v>
      </c>
      <c r="AO10" s="164" t="s">
        <v>22</v>
      </c>
      <c r="AP10" s="143"/>
      <c r="AQ10" s="144"/>
      <c r="AR10" s="29">
        <f t="shared" si="0"/>
      </c>
      <c r="AS10" s="68"/>
      <c r="AT10" s="15" t="s">
        <v>67</v>
      </c>
      <c r="AU10" s="206"/>
      <c r="AV10" s="207"/>
      <c r="AW10" s="167"/>
      <c r="AY10" s="13"/>
      <c r="AZ10" s="13"/>
      <c r="BA10" s="13"/>
      <c r="BB10" s="14"/>
      <c r="BC10" s="8"/>
      <c r="BD10" s="8"/>
      <c r="BE10" s="14"/>
      <c r="BF10" s="14"/>
      <c r="HT10" s="2" t="str">
        <f t="shared" si="1"/>
        <v>　</v>
      </c>
      <c r="HU10" s="2" t="str">
        <f t="shared" si="2"/>
        <v> </v>
      </c>
      <c r="HV10" s="16" t="e">
        <f>IF(#REF!="","",#REF!)</f>
        <v>#REF!</v>
      </c>
      <c r="HW10" s="16">
        <f t="shared" si="3"/>
      </c>
    </row>
    <row r="11" spans="2:231" ht="33" customHeight="1">
      <c r="B11" s="300" t="s">
        <v>60</v>
      </c>
      <c r="C11" s="301"/>
      <c r="D11" s="301"/>
      <c r="E11" s="301"/>
      <c r="F11" s="302"/>
      <c r="G11" s="201" t="s">
        <v>61</v>
      </c>
      <c r="H11" s="201"/>
      <c r="I11" s="139" t="s">
        <v>62</v>
      </c>
      <c r="J11" s="201" t="s">
        <v>41</v>
      </c>
      <c r="K11" s="201"/>
      <c r="L11" s="139" t="s">
        <v>2</v>
      </c>
      <c r="M11" s="198"/>
      <c r="N11" s="198"/>
      <c r="O11" s="198"/>
      <c r="P11" s="198"/>
      <c r="Q11" s="198"/>
      <c r="R11" s="198"/>
      <c r="S11" s="198"/>
      <c r="T11" s="198"/>
      <c r="U11" s="199" t="s">
        <v>3</v>
      </c>
      <c r="V11" s="200"/>
      <c r="W11" s="268" t="s">
        <v>4</v>
      </c>
      <c r="X11" s="199"/>
      <c r="Y11" s="199"/>
      <c r="Z11" s="269"/>
      <c r="AA11" s="224"/>
      <c r="AB11" s="225"/>
      <c r="AC11" s="225"/>
      <c r="AD11" s="225"/>
      <c r="AE11" s="225"/>
      <c r="AF11" s="225"/>
      <c r="AG11" s="225"/>
      <c r="AH11" s="225"/>
      <c r="AI11" s="226"/>
      <c r="AK11" s="155">
        <v>4</v>
      </c>
      <c r="AL11" s="147" t="s">
        <v>22</v>
      </c>
      <c r="AM11" s="142"/>
      <c r="AN11" s="148" t="s">
        <v>22</v>
      </c>
      <c r="AO11" s="164" t="s">
        <v>22</v>
      </c>
      <c r="AP11" s="145"/>
      <c r="AQ11" s="144"/>
      <c r="AR11" s="29">
        <f t="shared" si="0"/>
      </c>
      <c r="AS11" s="68"/>
      <c r="AT11" s="18" t="s">
        <v>67</v>
      </c>
      <c r="AU11" s="206"/>
      <c r="AV11" s="207"/>
      <c r="AW11" s="166"/>
      <c r="AY11" s="13"/>
      <c r="AZ11" s="13"/>
      <c r="BA11" s="13"/>
      <c r="BB11" s="14"/>
      <c r="BC11" s="8"/>
      <c r="BD11" s="8"/>
      <c r="BE11" s="14"/>
      <c r="BF11" s="14"/>
      <c r="HT11" s="2" t="str">
        <f t="shared" si="1"/>
        <v>　</v>
      </c>
      <c r="HU11" s="2" t="str">
        <f t="shared" si="2"/>
        <v> </v>
      </c>
      <c r="HV11" s="16" t="e">
        <f>IF(#REF!="","",#REF!)</f>
        <v>#REF!</v>
      </c>
      <c r="HW11" s="16">
        <f t="shared" si="3"/>
      </c>
    </row>
    <row r="12" spans="2:231" ht="33" customHeight="1" thickBot="1">
      <c r="B12" s="140" t="s">
        <v>42</v>
      </c>
      <c r="C12" s="276"/>
      <c r="D12" s="276"/>
      <c r="E12" s="276"/>
      <c r="F12" s="276"/>
      <c r="G12" s="304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6"/>
      <c r="W12" s="192" t="s">
        <v>75</v>
      </c>
      <c r="X12" s="193"/>
      <c r="Y12" s="193"/>
      <c r="Z12" s="194"/>
      <c r="AA12" s="180"/>
      <c r="AB12" s="179"/>
      <c r="AC12" s="179"/>
      <c r="AD12" s="179"/>
      <c r="AE12" s="179"/>
      <c r="AF12" s="179"/>
      <c r="AG12" s="179"/>
      <c r="AH12" s="179"/>
      <c r="AI12" s="310"/>
      <c r="AK12" s="155">
        <v>5</v>
      </c>
      <c r="AL12" s="147" t="s">
        <v>22</v>
      </c>
      <c r="AM12" s="142"/>
      <c r="AN12" s="148" t="s">
        <v>22</v>
      </c>
      <c r="AO12" s="164" t="s">
        <v>22</v>
      </c>
      <c r="AP12" s="143"/>
      <c r="AQ12" s="144"/>
      <c r="AR12" s="29">
        <f t="shared" si="0"/>
      </c>
      <c r="AS12" s="68"/>
      <c r="AT12" s="15" t="s">
        <v>67</v>
      </c>
      <c r="AU12" s="206"/>
      <c r="AV12" s="207"/>
      <c r="AW12" s="166"/>
      <c r="AY12" s="13"/>
      <c r="AZ12" s="13"/>
      <c r="BA12" s="13"/>
      <c r="BB12" s="14"/>
      <c r="BC12" s="8"/>
      <c r="BD12" s="8"/>
      <c r="BE12" s="14"/>
      <c r="BF12" s="14"/>
      <c r="HT12" s="2" t="str">
        <f t="shared" si="1"/>
        <v>　</v>
      </c>
      <c r="HU12" s="2" t="str">
        <f t="shared" si="2"/>
        <v> </v>
      </c>
      <c r="HV12" s="16" t="e">
        <f>IF(#REF!="","",#REF!)</f>
        <v>#REF!</v>
      </c>
      <c r="HW12" s="16">
        <f t="shared" si="3"/>
      </c>
    </row>
    <row r="13" spans="2:231" ht="33" customHeight="1" thickBot="1">
      <c r="B13" s="254" t="s">
        <v>43</v>
      </c>
      <c r="C13" s="255"/>
      <c r="D13" s="255"/>
      <c r="E13" s="255"/>
      <c r="F13" s="255"/>
      <c r="G13" s="256"/>
      <c r="H13" s="274"/>
      <c r="I13" s="275"/>
      <c r="J13" s="270" t="s">
        <v>16</v>
      </c>
      <c r="K13" s="196" t="s">
        <v>44</v>
      </c>
      <c r="L13" s="196"/>
      <c r="M13" s="196"/>
      <c r="N13" s="253"/>
      <c r="O13" s="252" t="s">
        <v>45</v>
      </c>
      <c r="P13" s="196"/>
      <c r="Q13" s="196"/>
      <c r="R13" s="253"/>
      <c r="S13" s="195" t="s">
        <v>0</v>
      </c>
      <c r="T13" s="196"/>
      <c r="U13" s="196"/>
      <c r="V13" s="303"/>
      <c r="W13" s="307" t="s">
        <v>1</v>
      </c>
      <c r="X13" s="196" t="s">
        <v>44</v>
      </c>
      <c r="Y13" s="196"/>
      <c r="Z13" s="196"/>
      <c r="AA13" s="253"/>
      <c r="AB13" s="252" t="s">
        <v>45</v>
      </c>
      <c r="AC13" s="196"/>
      <c r="AD13" s="196"/>
      <c r="AE13" s="253"/>
      <c r="AF13" s="195" t="s">
        <v>0</v>
      </c>
      <c r="AG13" s="196"/>
      <c r="AH13" s="196"/>
      <c r="AI13" s="197"/>
      <c r="AK13" s="155">
        <v>6</v>
      </c>
      <c r="AL13" s="147" t="s">
        <v>22</v>
      </c>
      <c r="AM13" s="142"/>
      <c r="AN13" s="148" t="s">
        <v>22</v>
      </c>
      <c r="AO13" s="164" t="s">
        <v>22</v>
      </c>
      <c r="AP13" s="145"/>
      <c r="AQ13" s="144"/>
      <c r="AR13" s="29">
        <f t="shared" si="0"/>
      </c>
      <c r="AS13" s="68"/>
      <c r="AT13" s="15" t="s">
        <v>67</v>
      </c>
      <c r="AU13" s="206"/>
      <c r="AV13" s="207"/>
      <c r="AW13" s="167"/>
      <c r="AY13" s="13"/>
      <c r="AZ13" s="13"/>
      <c r="BA13" s="13"/>
      <c r="BB13" s="14"/>
      <c r="BC13" s="8"/>
      <c r="BD13" s="8"/>
      <c r="BE13" s="14"/>
      <c r="BF13" s="14"/>
      <c r="HS13" s="8"/>
      <c r="HT13" s="2" t="str">
        <f t="shared" si="1"/>
        <v>　</v>
      </c>
      <c r="HU13" s="2" t="str">
        <f t="shared" si="2"/>
        <v> </v>
      </c>
      <c r="HV13" s="16" t="e">
        <f>IF(#REF!="","",#REF!)</f>
        <v>#REF!</v>
      </c>
      <c r="HW13" s="16">
        <f t="shared" si="3"/>
      </c>
    </row>
    <row r="14" spans="2:231" ht="33" customHeight="1" thickTop="1">
      <c r="B14" s="257"/>
      <c r="C14" s="258"/>
      <c r="D14" s="258"/>
      <c r="E14" s="258"/>
      <c r="F14" s="258"/>
      <c r="G14" s="259"/>
      <c r="H14" s="202" t="s">
        <v>14</v>
      </c>
      <c r="I14" s="203"/>
      <c r="J14" s="271"/>
      <c r="K14" s="185" t="s">
        <v>22</v>
      </c>
      <c r="L14" s="186"/>
      <c r="M14" s="186"/>
      <c r="N14" s="187"/>
      <c r="O14" s="188" t="s">
        <v>22</v>
      </c>
      <c r="P14" s="185"/>
      <c r="Q14" s="185"/>
      <c r="R14" s="189"/>
      <c r="S14" s="188" t="s">
        <v>22</v>
      </c>
      <c r="T14" s="185"/>
      <c r="U14" s="185"/>
      <c r="V14" s="273"/>
      <c r="W14" s="308"/>
      <c r="X14" s="185" t="s">
        <v>22</v>
      </c>
      <c r="Y14" s="186"/>
      <c r="Z14" s="186"/>
      <c r="AA14" s="187"/>
      <c r="AB14" s="188" t="s">
        <v>22</v>
      </c>
      <c r="AC14" s="185"/>
      <c r="AD14" s="185"/>
      <c r="AE14" s="189"/>
      <c r="AF14" s="188" t="s">
        <v>22</v>
      </c>
      <c r="AG14" s="185"/>
      <c r="AH14" s="185"/>
      <c r="AI14" s="273"/>
      <c r="AK14" s="155">
        <v>7</v>
      </c>
      <c r="AL14" s="147" t="s">
        <v>22</v>
      </c>
      <c r="AM14" s="142"/>
      <c r="AN14" s="148" t="s">
        <v>22</v>
      </c>
      <c r="AO14" s="164" t="s">
        <v>22</v>
      </c>
      <c r="AP14" s="143"/>
      <c r="AQ14" s="144"/>
      <c r="AR14" s="29">
        <f t="shared" si="0"/>
      </c>
      <c r="AS14" s="146"/>
      <c r="AT14" s="18" t="s">
        <v>67</v>
      </c>
      <c r="AU14" s="206"/>
      <c r="AV14" s="207"/>
      <c r="AW14" s="167"/>
      <c r="AY14" s="13"/>
      <c r="AZ14" s="13"/>
      <c r="BA14" s="13"/>
      <c r="BB14" s="14"/>
      <c r="BC14" s="8"/>
      <c r="BD14" s="8"/>
      <c r="BE14" s="14"/>
      <c r="BF14" s="14"/>
      <c r="HT14" s="2" t="str">
        <f t="shared" si="1"/>
        <v>　</v>
      </c>
      <c r="HU14" s="2" t="str">
        <f t="shared" si="2"/>
        <v> </v>
      </c>
      <c r="HV14" s="16" t="e">
        <f>IF(#REF!="","",#REF!)</f>
        <v>#REF!</v>
      </c>
      <c r="HW14" s="16">
        <f t="shared" si="3"/>
      </c>
    </row>
    <row r="15" spans="2:231" ht="33" customHeight="1" thickBot="1">
      <c r="B15" s="260"/>
      <c r="C15" s="261"/>
      <c r="D15" s="261"/>
      <c r="E15" s="261"/>
      <c r="F15" s="261"/>
      <c r="G15" s="262"/>
      <c r="H15" s="204" t="s">
        <v>15</v>
      </c>
      <c r="I15" s="205"/>
      <c r="J15" s="272"/>
      <c r="K15" s="179" t="s">
        <v>22</v>
      </c>
      <c r="L15" s="180"/>
      <c r="M15" s="180"/>
      <c r="N15" s="181"/>
      <c r="O15" s="182" t="s">
        <v>22</v>
      </c>
      <c r="P15" s="179"/>
      <c r="Q15" s="179"/>
      <c r="R15" s="183"/>
      <c r="S15" s="182" t="s">
        <v>22</v>
      </c>
      <c r="T15" s="179"/>
      <c r="U15" s="179"/>
      <c r="V15" s="184"/>
      <c r="W15" s="309"/>
      <c r="X15" s="179" t="s">
        <v>22</v>
      </c>
      <c r="Y15" s="180"/>
      <c r="Z15" s="180"/>
      <c r="AA15" s="181"/>
      <c r="AB15" s="182" t="s">
        <v>22</v>
      </c>
      <c r="AC15" s="179"/>
      <c r="AD15" s="179"/>
      <c r="AE15" s="183"/>
      <c r="AF15" s="182" t="s">
        <v>22</v>
      </c>
      <c r="AG15" s="179"/>
      <c r="AH15" s="179"/>
      <c r="AI15" s="184"/>
      <c r="AK15" s="155">
        <v>8</v>
      </c>
      <c r="AL15" s="147" t="s">
        <v>22</v>
      </c>
      <c r="AM15" s="142"/>
      <c r="AN15" s="148" t="s">
        <v>22</v>
      </c>
      <c r="AO15" s="164" t="s">
        <v>22</v>
      </c>
      <c r="AP15" s="145"/>
      <c r="AQ15" s="144"/>
      <c r="AR15" s="29">
        <f t="shared" si="0"/>
      </c>
      <c r="AS15" s="146"/>
      <c r="AT15" s="18" t="s">
        <v>67</v>
      </c>
      <c r="AU15" s="206"/>
      <c r="AV15" s="207"/>
      <c r="AW15" s="167"/>
      <c r="AY15" s="13"/>
      <c r="AZ15" s="13"/>
      <c r="BA15" s="13"/>
      <c r="BB15" s="14"/>
      <c r="BC15" s="8"/>
      <c r="BD15" s="8"/>
      <c r="BE15" s="14"/>
      <c r="BF15" s="14"/>
      <c r="HT15" s="2" t="str">
        <f t="shared" si="1"/>
        <v>　</v>
      </c>
      <c r="HU15" s="2" t="str">
        <f t="shared" si="2"/>
        <v> </v>
      </c>
      <c r="HV15" s="16" t="e">
        <f>IF(#REF!="","",#REF!)</f>
        <v>#REF!</v>
      </c>
      <c r="HW15" s="16">
        <f t="shared" si="3"/>
      </c>
    </row>
    <row r="16" spans="2:231" ht="33" customHeight="1" thickBot="1">
      <c r="B16" s="311" t="s">
        <v>48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3"/>
      <c r="AK16" s="155">
        <v>9</v>
      </c>
      <c r="AL16" s="147" t="s">
        <v>22</v>
      </c>
      <c r="AM16" s="142"/>
      <c r="AN16" s="148" t="s">
        <v>22</v>
      </c>
      <c r="AO16" s="164" t="s">
        <v>22</v>
      </c>
      <c r="AP16" s="143"/>
      <c r="AQ16" s="144"/>
      <c r="AR16" s="29">
        <f aca="true" t="shared" si="4" ref="AR16:AR21">IF(AQ16&lt;&gt;"",DATEDIF(AQ16,$AP$35,"Y"),"")</f>
      </c>
      <c r="AS16" s="68"/>
      <c r="AT16" s="15" t="s">
        <v>67</v>
      </c>
      <c r="AU16" s="206"/>
      <c r="AV16" s="207"/>
      <c r="AW16" s="167"/>
      <c r="AY16" s="13"/>
      <c r="AZ16" s="13"/>
      <c r="BA16" s="13"/>
      <c r="BB16" s="14"/>
      <c r="BC16" s="8"/>
      <c r="BD16" s="8"/>
      <c r="BE16" s="14"/>
      <c r="BF16" s="14"/>
      <c r="HT16" s="2" t="str">
        <f t="shared" si="1"/>
        <v>　</v>
      </c>
      <c r="HU16" s="2" t="str">
        <f t="shared" si="2"/>
        <v> </v>
      </c>
      <c r="HV16" s="16" t="e">
        <f>IF(#REF!="","",#REF!)</f>
        <v>#REF!</v>
      </c>
      <c r="HW16" s="16">
        <f t="shared" si="3"/>
      </c>
    </row>
    <row r="17" spans="2:231" ht="33" customHeight="1" thickBot="1">
      <c r="B17" s="263" t="s">
        <v>49</v>
      </c>
      <c r="C17" s="249"/>
      <c r="D17" s="249"/>
      <c r="E17" s="249"/>
      <c r="F17" s="250"/>
      <c r="G17" s="248" t="s">
        <v>11</v>
      </c>
      <c r="H17" s="249"/>
      <c r="I17" s="249"/>
      <c r="J17" s="249"/>
      <c r="K17" s="249"/>
      <c r="L17" s="249"/>
      <c r="M17" s="249"/>
      <c r="N17" s="250"/>
      <c r="O17" s="248" t="s">
        <v>12</v>
      </c>
      <c r="P17" s="249"/>
      <c r="Q17" s="249"/>
      <c r="R17" s="249"/>
      <c r="S17" s="249"/>
      <c r="T17" s="249"/>
      <c r="U17" s="250"/>
      <c r="V17" s="317" t="s">
        <v>6</v>
      </c>
      <c r="W17" s="318"/>
      <c r="X17" s="318"/>
      <c r="Y17" s="318"/>
      <c r="Z17" s="318"/>
      <c r="AA17" s="319"/>
      <c r="AB17" s="248" t="s">
        <v>13</v>
      </c>
      <c r="AC17" s="249"/>
      <c r="AD17" s="249"/>
      <c r="AE17" s="249"/>
      <c r="AF17" s="249"/>
      <c r="AG17" s="249"/>
      <c r="AH17" s="249"/>
      <c r="AI17" s="320"/>
      <c r="AK17" s="155">
        <v>10</v>
      </c>
      <c r="AL17" s="147" t="s">
        <v>22</v>
      </c>
      <c r="AM17" s="142"/>
      <c r="AN17" s="148" t="s">
        <v>22</v>
      </c>
      <c r="AO17" s="164" t="s">
        <v>22</v>
      </c>
      <c r="AP17" s="145"/>
      <c r="AQ17" s="144"/>
      <c r="AR17" s="29">
        <f t="shared" si="4"/>
      </c>
      <c r="AS17" s="68"/>
      <c r="AT17" s="15" t="s">
        <v>67</v>
      </c>
      <c r="AU17" s="206"/>
      <c r="AV17" s="207"/>
      <c r="AW17" s="167"/>
      <c r="AY17" s="13"/>
      <c r="AZ17" s="13"/>
      <c r="BA17" s="13"/>
      <c r="BB17" s="14"/>
      <c r="BC17" s="8"/>
      <c r="BD17" s="8"/>
      <c r="BE17" s="14"/>
      <c r="BF17" s="14"/>
      <c r="HT17" s="2" t="str">
        <f t="shared" si="1"/>
        <v>　</v>
      </c>
      <c r="HU17" s="2" t="str">
        <f t="shared" si="2"/>
        <v> </v>
      </c>
      <c r="HV17" s="16" t="e">
        <f>IF(#REF!="","",#REF!)</f>
        <v>#REF!</v>
      </c>
      <c r="HW17" s="16">
        <f t="shared" si="3"/>
      </c>
    </row>
    <row r="18" spans="2:231" ht="33" customHeight="1" thickTop="1">
      <c r="B18" s="314" t="s">
        <v>95</v>
      </c>
      <c r="C18" s="315"/>
      <c r="D18" s="315"/>
      <c r="E18" s="315"/>
      <c r="F18" s="316"/>
      <c r="G18" s="188" t="s">
        <v>22</v>
      </c>
      <c r="H18" s="185"/>
      <c r="I18" s="185"/>
      <c r="J18" s="185"/>
      <c r="K18" s="185"/>
      <c r="L18" s="185"/>
      <c r="M18" s="185"/>
      <c r="N18" s="189"/>
      <c r="O18" s="251"/>
      <c r="P18" s="186"/>
      <c r="Q18" s="186"/>
      <c r="R18" s="186"/>
      <c r="S18" s="186"/>
      <c r="T18" s="186"/>
      <c r="U18" s="187"/>
      <c r="V18" s="251"/>
      <c r="W18" s="186"/>
      <c r="X18" s="186"/>
      <c r="Y18" s="186"/>
      <c r="Z18" s="186"/>
      <c r="AA18" s="187"/>
      <c r="AB18" s="251"/>
      <c r="AC18" s="185"/>
      <c r="AD18" s="185"/>
      <c r="AE18" s="185"/>
      <c r="AF18" s="185"/>
      <c r="AG18" s="185"/>
      <c r="AH18" s="185"/>
      <c r="AI18" s="230"/>
      <c r="AJ18" s="17"/>
      <c r="AK18" s="155">
        <v>11</v>
      </c>
      <c r="AL18" s="147" t="s">
        <v>22</v>
      </c>
      <c r="AM18" s="142"/>
      <c r="AN18" s="148" t="s">
        <v>22</v>
      </c>
      <c r="AO18" s="164" t="s">
        <v>22</v>
      </c>
      <c r="AP18" s="143"/>
      <c r="AQ18" s="144"/>
      <c r="AR18" s="29">
        <f t="shared" si="4"/>
      </c>
      <c r="AS18" s="68"/>
      <c r="AT18" s="18" t="s">
        <v>67</v>
      </c>
      <c r="AU18" s="206"/>
      <c r="AV18" s="207"/>
      <c r="AW18" s="167"/>
      <c r="AY18" s="13"/>
      <c r="AZ18" s="13"/>
      <c r="BA18" s="13"/>
      <c r="BB18" s="14"/>
      <c r="BC18" s="8"/>
      <c r="BD18" s="8"/>
      <c r="BE18" s="14"/>
      <c r="BF18" s="14"/>
      <c r="HT18" s="2" t="str">
        <f t="shared" si="1"/>
        <v>　</v>
      </c>
      <c r="HU18" s="2" t="str">
        <f t="shared" si="2"/>
        <v> </v>
      </c>
      <c r="HV18" s="16" t="e">
        <f>IF(#REF!="","",#REF!)</f>
        <v>#REF!</v>
      </c>
      <c r="HW18" s="16">
        <f t="shared" si="3"/>
      </c>
    </row>
    <row r="19" spans="2:231" ht="33" customHeight="1">
      <c r="B19" s="329"/>
      <c r="C19" s="330"/>
      <c r="D19" s="330"/>
      <c r="E19" s="330"/>
      <c r="F19" s="331"/>
      <c r="G19" s="335" t="s">
        <v>22</v>
      </c>
      <c r="H19" s="336"/>
      <c r="I19" s="336"/>
      <c r="J19" s="336"/>
      <c r="K19" s="336"/>
      <c r="L19" s="336"/>
      <c r="M19" s="336"/>
      <c r="N19" s="337"/>
      <c r="O19" s="338"/>
      <c r="P19" s="339"/>
      <c r="Q19" s="339"/>
      <c r="R19" s="339"/>
      <c r="S19" s="339"/>
      <c r="T19" s="339"/>
      <c r="U19" s="340"/>
      <c r="V19" s="338"/>
      <c r="W19" s="339"/>
      <c r="X19" s="339"/>
      <c r="Y19" s="339"/>
      <c r="Z19" s="339"/>
      <c r="AA19" s="340"/>
      <c r="AB19" s="338"/>
      <c r="AC19" s="336"/>
      <c r="AD19" s="336"/>
      <c r="AE19" s="336"/>
      <c r="AF19" s="336"/>
      <c r="AG19" s="336"/>
      <c r="AH19" s="336"/>
      <c r="AI19" s="377"/>
      <c r="AK19" s="155">
        <v>12</v>
      </c>
      <c r="AL19" s="147" t="s">
        <v>22</v>
      </c>
      <c r="AM19" s="142"/>
      <c r="AN19" s="148" t="s">
        <v>22</v>
      </c>
      <c r="AO19" s="164" t="s">
        <v>22</v>
      </c>
      <c r="AP19" s="145"/>
      <c r="AQ19" s="144"/>
      <c r="AR19" s="29">
        <f t="shared" si="4"/>
      </c>
      <c r="AS19" s="68"/>
      <c r="AT19" s="15" t="s">
        <v>67</v>
      </c>
      <c r="AU19" s="206"/>
      <c r="AV19" s="207"/>
      <c r="AW19" s="167"/>
      <c r="AY19" s="13"/>
      <c r="AZ19" s="13"/>
      <c r="BA19" s="13"/>
      <c r="BB19" s="14"/>
      <c r="BC19" s="8"/>
      <c r="BD19" s="8"/>
      <c r="BE19" s="14"/>
      <c r="BF19" s="14"/>
      <c r="HT19" s="2" t="str">
        <f t="shared" si="1"/>
        <v>　</v>
      </c>
      <c r="HU19" s="2" t="str">
        <f t="shared" si="2"/>
        <v> </v>
      </c>
      <c r="HV19" s="16" t="e">
        <f>IF(#REF!="","",#REF!)</f>
        <v>#REF!</v>
      </c>
      <c r="HW19" s="16">
        <f t="shared" si="3"/>
      </c>
    </row>
    <row r="20" spans="2:231" ht="33" customHeight="1">
      <c r="B20" s="329"/>
      <c r="C20" s="330"/>
      <c r="D20" s="330"/>
      <c r="E20" s="330"/>
      <c r="F20" s="331"/>
      <c r="G20" s="335" t="s">
        <v>22</v>
      </c>
      <c r="H20" s="336"/>
      <c r="I20" s="336"/>
      <c r="J20" s="336"/>
      <c r="K20" s="336"/>
      <c r="L20" s="336"/>
      <c r="M20" s="336"/>
      <c r="N20" s="337"/>
      <c r="O20" s="338"/>
      <c r="P20" s="339"/>
      <c r="Q20" s="339"/>
      <c r="R20" s="339"/>
      <c r="S20" s="339"/>
      <c r="T20" s="339"/>
      <c r="U20" s="340"/>
      <c r="V20" s="338"/>
      <c r="W20" s="339"/>
      <c r="X20" s="339"/>
      <c r="Y20" s="339"/>
      <c r="Z20" s="339"/>
      <c r="AA20" s="340"/>
      <c r="AB20" s="338"/>
      <c r="AC20" s="336"/>
      <c r="AD20" s="336"/>
      <c r="AE20" s="336"/>
      <c r="AF20" s="336"/>
      <c r="AG20" s="336"/>
      <c r="AH20" s="336"/>
      <c r="AI20" s="377"/>
      <c r="AK20" s="155">
        <v>13</v>
      </c>
      <c r="AL20" s="147" t="s">
        <v>22</v>
      </c>
      <c r="AM20" s="142"/>
      <c r="AN20" s="148" t="s">
        <v>22</v>
      </c>
      <c r="AO20" s="164" t="s">
        <v>22</v>
      </c>
      <c r="AP20" s="143"/>
      <c r="AQ20" s="144"/>
      <c r="AR20" s="29">
        <f t="shared" si="4"/>
      </c>
      <c r="AS20" s="68"/>
      <c r="AT20" s="15" t="s">
        <v>67</v>
      </c>
      <c r="AU20" s="206"/>
      <c r="AV20" s="207"/>
      <c r="AW20" s="167"/>
      <c r="AY20" s="13"/>
      <c r="AZ20" s="13"/>
      <c r="BA20" s="13"/>
      <c r="BB20" s="14"/>
      <c r="BC20" s="8"/>
      <c r="BD20" s="8"/>
      <c r="BE20" s="14"/>
      <c r="BF20" s="14"/>
      <c r="HT20" s="2" t="str">
        <f t="shared" si="1"/>
        <v>　</v>
      </c>
      <c r="HU20" s="2" t="str">
        <f t="shared" si="2"/>
        <v> </v>
      </c>
      <c r="HV20" s="16" t="e">
        <f>IF(#REF!="","",#REF!)</f>
        <v>#REF!</v>
      </c>
      <c r="HW20" s="16">
        <f t="shared" si="3"/>
      </c>
    </row>
    <row r="21" spans="2:231" ht="33" customHeight="1">
      <c r="B21" s="369"/>
      <c r="C21" s="370"/>
      <c r="D21" s="370"/>
      <c r="E21" s="370"/>
      <c r="F21" s="371"/>
      <c r="G21" s="326" t="s">
        <v>22</v>
      </c>
      <c r="H21" s="327"/>
      <c r="I21" s="327"/>
      <c r="J21" s="327"/>
      <c r="K21" s="327"/>
      <c r="L21" s="327"/>
      <c r="M21" s="327"/>
      <c r="N21" s="328"/>
      <c r="O21" s="332"/>
      <c r="P21" s="333"/>
      <c r="Q21" s="333"/>
      <c r="R21" s="333"/>
      <c r="S21" s="333"/>
      <c r="T21" s="333"/>
      <c r="U21" s="334"/>
      <c r="V21" s="332"/>
      <c r="W21" s="333"/>
      <c r="X21" s="333"/>
      <c r="Y21" s="333"/>
      <c r="Z21" s="333"/>
      <c r="AA21" s="334"/>
      <c r="AB21" s="332"/>
      <c r="AC21" s="327"/>
      <c r="AD21" s="327"/>
      <c r="AE21" s="327"/>
      <c r="AF21" s="327"/>
      <c r="AG21" s="327"/>
      <c r="AH21" s="327"/>
      <c r="AI21" s="368"/>
      <c r="AK21" s="155">
        <v>14</v>
      </c>
      <c r="AL21" s="147" t="s">
        <v>22</v>
      </c>
      <c r="AM21" s="142"/>
      <c r="AN21" s="148" t="s">
        <v>22</v>
      </c>
      <c r="AO21" s="164" t="s">
        <v>22</v>
      </c>
      <c r="AP21" s="145"/>
      <c r="AQ21" s="144"/>
      <c r="AR21" s="29">
        <f t="shared" si="4"/>
      </c>
      <c r="AS21" s="68"/>
      <c r="AT21" s="18" t="s">
        <v>67</v>
      </c>
      <c r="AU21" s="206"/>
      <c r="AV21" s="207"/>
      <c r="AW21" s="167"/>
      <c r="AY21" s="13"/>
      <c r="AZ21" s="13"/>
      <c r="BA21" s="13"/>
      <c r="BB21" s="14"/>
      <c r="BC21" s="8"/>
      <c r="BD21" s="8"/>
      <c r="BE21" s="14"/>
      <c r="BF21" s="14"/>
      <c r="HT21" s="2" t="str">
        <f t="shared" si="1"/>
        <v>　</v>
      </c>
      <c r="HU21" s="2" t="str">
        <f t="shared" si="2"/>
        <v> </v>
      </c>
      <c r="HV21" s="16" t="e">
        <f>IF(#REF!="","",#REF!)</f>
        <v>#REF!</v>
      </c>
      <c r="HW21" s="16">
        <f t="shared" si="3"/>
      </c>
    </row>
    <row r="22" spans="2:231" ht="33" customHeight="1">
      <c r="B22" s="378"/>
      <c r="C22" s="379"/>
      <c r="D22" s="379"/>
      <c r="E22" s="379"/>
      <c r="F22" s="380"/>
      <c r="G22" s="335" t="s">
        <v>22</v>
      </c>
      <c r="H22" s="366"/>
      <c r="I22" s="366"/>
      <c r="J22" s="366"/>
      <c r="K22" s="366"/>
      <c r="L22" s="366"/>
      <c r="M22" s="366"/>
      <c r="N22" s="372"/>
      <c r="O22" s="348"/>
      <c r="P22" s="349"/>
      <c r="Q22" s="349"/>
      <c r="R22" s="349"/>
      <c r="S22" s="349"/>
      <c r="T22" s="349"/>
      <c r="U22" s="350"/>
      <c r="V22" s="348"/>
      <c r="W22" s="349"/>
      <c r="X22" s="349"/>
      <c r="Y22" s="349"/>
      <c r="Z22" s="349"/>
      <c r="AA22" s="350"/>
      <c r="AB22" s="365"/>
      <c r="AC22" s="366"/>
      <c r="AD22" s="366"/>
      <c r="AE22" s="366"/>
      <c r="AF22" s="366"/>
      <c r="AG22" s="366"/>
      <c r="AH22" s="366"/>
      <c r="AI22" s="367"/>
      <c r="AK22" s="155">
        <v>15</v>
      </c>
      <c r="AL22" s="147" t="s">
        <v>22</v>
      </c>
      <c r="AM22" s="63"/>
      <c r="AN22" s="148" t="s">
        <v>22</v>
      </c>
      <c r="AO22" s="164" t="s">
        <v>22</v>
      </c>
      <c r="AP22" s="64"/>
      <c r="AQ22" s="141"/>
      <c r="AR22" s="29">
        <f t="shared" si="0"/>
      </c>
      <c r="AS22" s="68"/>
      <c r="AT22" s="18" t="s">
        <v>71</v>
      </c>
      <c r="AU22" s="206"/>
      <c r="AV22" s="207"/>
      <c r="AW22" s="167"/>
      <c r="AY22" s="13"/>
      <c r="AZ22" s="13"/>
      <c r="BA22" s="13"/>
      <c r="BB22" s="14"/>
      <c r="BC22" s="8"/>
      <c r="BD22" s="8"/>
      <c r="BE22" s="14"/>
      <c r="BF22" s="14"/>
      <c r="HT22" s="2" t="str">
        <f>TRIM(AN27)&amp;"　"&amp;TRIM(AO27)</f>
        <v>　</v>
      </c>
      <c r="HU22" s="2" t="str">
        <f>ASC(TRIM(AP27)&amp;" "&amp;TRIM(AS27))</f>
        <v> </v>
      </c>
      <c r="HV22" s="16" t="e">
        <f>IF(#REF!="","",#REF!)</f>
        <v>#REF!</v>
      </c>
      <c r="HW22" s="16">
        <f>IF(AU27="","",AU27)</f>
      </c>
    </row>
    <row r="23" spans="2:231" ht="33" customHeight="1">
      <c r="B23" s="341" t="s">
        <v>22</v>
      </c>
      <c r="C23" s="342"/>
      <c r="D23" s="342"/>
      <c r="E23" s="342"/>
      <c r="F23" s="343"/>
      <c r="G23" s="344" t="s">
        <v>22</v>
      </c>
      <c r="H23" s="342"/>
      <c r="I23" s="342"/>
      <c r="J23" s="342"/>
      <c r="K23" s="342"/>
      <c r="L23" s="342"/>
      <c r="M23" s="342"/>
      <c r="N23" s="343"/>
      <c r="O23" s="345" t="s">
        <v>22</v>
      </c>
      <c r="P23" s="342"/>
      <c r="Q23" s="342"/>
      <c r="R23" s="342"/>
      <c r="S23" s="342"/>
      <c r="T23" s="342"/>
      <c r="U23" s="343"/>
      <c r="V23" s="345" t="s">
        <v>22</v>
      </c>
      <c r="W23" s="342"/>
      <c r="X23" s="342"/>
      <c r="Y23" s="342"/>
      <c r="Z23" s="342"/>
      <c r="AA23" s="342"/>
      <c r="AB23" s="385" t="s">
        <v>22</v>
      </c>
      <c r="AC23" s="342"/>
      <c r="AD23" s="342"/>
      <c r="AE23" s="342"/>
      <c r="AF23" s="342"/>
      <c r="AG23" s="342"/>
      <c r="AH23" s="342"/>
      <c r="AI23" s="386"/>
      <c r="AK23" s="155">
        <v>16</v>
      </c>
      <c r="AL23" s="147" t="s">
        <v>22</v>
      </c>
      <c r="AM23" s="63"/>
      <c r="AN23" s="148" t="s">
        <v>22</v>
      </c>
      <c r="AO23" s="164" t="s">
        <v>22</v>
      </c>
      <c r="AP23" s="64"/>
      <c r="AQ23" s="141"/>
      <c r="AR23" s="29">
        <f>IF(AQ23&lt;&gt;"",DATEDIF(AQ23,$AP$35,"Y"),"")</f>
      </c>
      <c r="AS23" s="68"/>
      <c r="AT23" s="15" t="s">
        <v>67</v>
      </c>
      <c r="AU23" s="206"/>
      <c r="AV23" s="207"/>
      <c r="AW23" s="167"/>
      <c r="AY23" s="13"/>
      <c r="AZ23" s="13"/>
      <c r="BA23" s="13"/>
      <c r="BB23" s="14"/>
      <c r="BC23" s="8"/>
      <c r="BD23" s="8"/>
      <c r="BE23" s="14"/>
      <c r="BF23" s="14"/>
      <c r="HV23" s="16"/>
      <c r="HW23" s="16"/>
    </row>
    <row r="24" spans="2:231" ht="33" customHeight="1">
      <c r="B24" s="217"/>
      <c r="C24" s="218"/>
      <c r="D24" s="218"/>
      <c r="E24" s="218"/>
      <c r="F24" s="219"/>
      <c r="G24" s="220"/>
      <c r="H24" s="221"/>
      <c r="I24" s="221"/>
      <c r="J24" s="221"/>
      <c r="K24" s="221"/>
      <c r="L24" s="221"/>
      <c r="M24" s="221"/>
      <c r="N24" s="222"/>
      <c r="O24" s="220"/>
      <c r="P24" s="346"/>
      <c r="Q24" s="346"/>
      <c r="R24" s="346"/>
      <c r="S24" s="346"/>
      <c r="T24" s="346"/>
      <c r="U24" s="347"/>
      <c r="V24" s="220"/>
      <c r="W24" s="346"/>
      <c r="X24" s="346"/>
      <c r="Y24" s="346"/>
      <c r="Z24" s="346"/>
      <c r="AA24" s="347"/>
      <c r="AB24" s="391"/>
      <c r="AC24" s="221"/>
      <c r="AD24" s="221"/>
      <c r="AE24" s="221"/>
      <c r="AF24" s="221"/>
      <c r="AG24" s="221"/>
      <c r="AH24" s="221"/>
      <c r="AI24" s="392"/>
      <c r="AK24" s="155">
        <v>17</v>
      </c>
      <c r="AL24" s="147" t="s">
        <v>22</v>
      </c>
      <c r="AM24" s="63"/>
      <c r="AN24" s="148" t="s">
        <v>22</v>
      </c>
      <c r="AO24" s="164" t="s">
        <v>22</v>
      </c>
      <c r="AP24" s="64"/>
      <c r="AQ24" s="141"/>
      <c r="AR24" s="29">
        <f t="shared" si="0"/>
      </c>
      <c r="AS24" s="68"/>
      <c r="AT24" s="15" t="s">
        <v>67</v>
      </c>
      <c r="AU24" s="206"/>
      <c r="AV24" s="207"/>
      <c r="AW24" s="167"/>
      <c r="AY24" s="13"/>
      <c r="AZ24" s="13"/>
      <c r="BA24" s="13"/>
      <c r="BB24" s="14"/>
      <c r="BC24" s="8"/>
      <c r="BD24" s="8"/>
      <c r="BE24" s="14"/>
      <c r="BF24" s="14"/>
      <c r="HV24" s="16"/>
      <c r="HW24" s="16"/>
    </row>
    <row r="25" spans="2:231" ht="33" customHeight="1">
      <c r="B25" s="321"/>
      <c r="C25" s="322"/>
      <c r="D25" s="322"/>
      <c r="E25" s="322"/>
      <c r="F25" s="323"/>
      <c r="G25" s="214"/>
      <c r="H25" s="324"/>
      <c r="I25" s="324"/>
      <c r="J25" s="324"/>
      <c r="K25" s="324"/>
      <c r="L25" s="324"/>
      <c r="M25" s="324"/>
      <c r="N25" s="325"/>
      <c r="O25" s="214"/>
      <c r="P25" s="215"/>
      <c r="Q25" s="215"/>
      <c r="R25" s="215"/>
      <c r="S25" s="215"/>
      <c r="T25" s="215"/>
      <c r="U25" s="216"/>
      <c r="V25" s="214"/>
      <c r="W25" s="215"/>
      <c r="X25" s="215"/>
      <c r="Y25" s="215"/>
      <c r="Z25" s="215"/>
      <c r="AA25" s="216"/>
      <c r="AB25" s="383"/>
      <c r="AC25" s="324"/>
      <c r="AD25" s="324"/>
      <c r="AE25" s="324"/>
      <c r="AF25" s="324"/>
      <c r="AG25" s="324"/>
      <c r="AH25" s="324"/>
      <c r="AI25" s="384"/>
      <c r="AK25" s="155">
        <v>18</v>
      </c>
      <c r="AL25" s="147" t="s">
        <v>22</v>
      </c>
      <c r="AM25" s="63"/>
      <c r="AN25" s="148" t="s">
        <v>22</v>
      </c>
      <c r="AO25" s="164" t="s">
        <v>22</v>
      </c>
      <c r="AP25" s="64"/>
      <c r="AQ25" s="141"/>
      <c r="AR25" s="29">
        <f t="shared" si="0"/>
      </c>
      <c r="AS25" s="68"/>
      <c r="AT25" s="15" t="s">
        <v>67</v>
      </c>
      <c r="AU25" s="206"/>
      <c r="AV25" s="207"/>
      <c r="AW25" s="167"/>
      <c r="HV25" s="16"/>
      <c r="HW25" s="16"/>
    </row>
    <row r="26" spans="2:231" ht="33" customHeight="1">
      <c r="B26" s="321"/>
      <c r="C26" s="322"/>
      <c r="D26" s="322"/>
      <c r="E26" s="322"/>
      <c r="F26" s="323"/>
      <c r="G26" s="214"/>
      <c r="H26" s="324"/>
      <c r="I26" s="324"/>
      <c r="J26" s="324"/>
      <c r="K26" s="324"/>
      <c r="L26" s="324"/>
      <c r="M26" s="324"/>
      <c r="N26" s="325"/>
      <c r="O26" s="214"/>
      <c r="P26" s="215"/>
      <c r="Q26" s="215"/>
      <c r="R26" s="215"/>
      <c r="S26" s="215"/>
      <c r="T26" s="215"/>
      <c r="U26" s="216"/>
      <c r="V26" s="214"/>
      <c r="W26" s="215"/>
      <c r="X26" s="215"/>
      <c r="Y26" s="215"/>
      <c r="Z26" s="215"/>
      <c r="AA26" s="216"/>
      <c r="AB26" s="214"/>
      <c r="AC26" s="324"/>
      <c r="AD26" s="324"/>
      <c r="AE26" s="324"/>
      <c r="AF26" s="324"/>
      <c r="AG26" s="324"/>
      <c r="AH26" s="324"/>
      <c r="AI26" s="384"/>
      <c r="AK26" s="155">
        <v>19</v>
      </c>
      <c r="AL26" s="147" t="s">
        <v>22</v>
      </c>
      <c r="AM26" s="63"/>
      <c r="AN26" s="148" t="s">
        <v>22</v>
      </c>
      <c r="AO26" s="164" t="s">
        <v>22</v>
      </c>
      <c r="AP26" s="64"/>
      <c r="AQ26" s="141"/>
      <c r="AR26" s="29">
        <f t="shared" si="0"/>
      </c>
      <c r="AS26" s="68"/>
      <c r="AT26" s="15" t="s">
        <v>71</v>
      </c>
      <c r="AU26" s="206"/>
      <c r="AV26" s="207"/>
      <c r="AW26" s="167"/>
      <c r="HV26" s="16"/>
      <c r="HW26" s="16"/>
    </row>
    <row r="27" spans="2:231" ht="33" customHeight="1" thickBot="1">
      <c r="B27" s="208"/>
      <c r="C27" s="209"/>
      <c r="D27" s="209"/>
      <c r="E27" s="209"/>
      <c r="F27" s="210"/>
      <c r="G27" s="211"/>
      <c r="H27" s="212"/>
      <c r="I27" s="212"/>
      <c r="J27" s="212"/>
      <c r="K27" s="212"/>
      <c r="L27" s="212"/>
      <c r="M27" s="212"/>
      <c r="N27" s="213"/>
      <c r="O27" s="211"/>
      <c r="P27" s="351"/>
      <c r="Q27" s="351"/>
      <c r="R27" s="351"/>
      <c r="S27" s="351"/>
      <c r="T27" s="351"/>
      <c r="U27" s="352"/>
      <c r="V27" s="211"/>
      <c r="W27" s="351"/>
      <c r="X27" s="351"/>
      <c r="Y27" s="351"/>
      <c r="Z27" s="351"/>
      <c r="AA27" s="352"/>
      <c r="AB27" s="361"/>
      <c r="AC27" s="212"/>
      <c r="AD27" s="212"/>
      <c r="AE27" s="212"/>
      <c r="AF27" s="212"/>
      <c r="AG27" s="212"/>
      <c r="AH27" s="212"/>
      <c r="AI27" s="362"/>
      <c r="AK27" s="156">
        <v>20</v>
      </c>
      <c r="AL27" s="157" t="s">
        <v>22</v>
      </c>
      <c r="AM27" s="158"/>
      <c r="AN27" s="159" t="s">
        <v>22</v>
      </c>
      <c r="AO27" s="157" t="s">
        <v>22</v>
      </c>
      <c r="AP27" s="160"/>
      <c r="AQ27" s="161"/>
      <c r="AR27" s="169">
        <f t="shared" si="0"/>
      </c>
      <c r="AS27" s="162"/>
      <c r="AT27" s="163" t="s">
        <v>71</v>
      </c>
      <c r="AU27" s="354"/>
      <c r="AV27" s="355"/>
      <c r="AW27" s="168"/>
      <c r="HV27" s="16"/>
      <c r="HW27" s="16"/>
    </row>
    <row r="28" spans="2:231" ht="5.25" customHeight="1" thickBot="1">
      <c r="B28" s="43"/>
      <c r="C28" s="43"/>
      <c r="D28" s="43"/>
      <c r="E28" s="43"/>
      <c r="F28" s="43"/>
      <c r="G28" s="21"/>
      <c r="H28" s="19"/>
      <c r="I28" s="19"/>
      <c r="J28" s="19"/>
      <c r="K28" s="19"/>
      <c r="L28" s="19"/>
      <c r="M28" s="19"/>
      <c r="N28" s="19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19"/>
      <c r="AC28" s="19"/>
      <c r="AD28" s="19"/>
      <c r="AE28" s="19"/>
      <c r="AF28" s="19"/>
      <c r="AG28" s="19"/>
      <c r="AH28" s="19"/>
      <c r="AI28" s="19"/>
      <c r="AK28" s="20"/>
      <c r="AL28" s="21"/>
      <c r="AM28" s="21"/>
      <c r="AN28" s="65"/>
      <c r="AO28" s="21"/>
      <c r="AP28" s="21"/>
      <c r="AQ28" s="21"/>
      <c r="AR28" s="11"/>
      <c r="AS28" s="21"/>
      <c r="AT28" s="12"/>
      <c r="AU28" s="21"/>
      <c r="AV28" s="21"/>
      <c r="AW28" s="5"/>
      <c r="HV28" s="16"/>
      <c r="HW28" s="16"/>
    </row>
    <row r="29" spans="2:230" ht="26.25" customHeight="1" thickBot="1">
      <c r="B29" s="393" t="s">
        <v>83</v>
      </c>
      <c r="C29" s="394"/>
      <c r="D29" s="387" t="s">
        <v>17</v>
      </c>
      <c r="E29" s="388"/>
      <c r="F29" s="388"/>
      <c r="G29" s="389"/>
      <c r="H29" s="356" t="s">
        <v>81</v>
      </c>
      <c r="I29" s="357"/>
      <c r="J29" s="357"/>
      <c r="K29" s="357"/>
      <c r="L29" s="357"/>
      <c r="M29" s="357"/>
      <c r="N29" s="360"/>
      <c r="O29" s="356" t="s">
        <v>82</v>
      </c>
      <c r="P29" s="357"/>
      <c r="Q29" s="357"/>
      <c r="R29" s="357"/>
      <c r="S29" s="357"/>
      <c r="T29" s="357"/>
      <c r="U29" s="399"/>
      <c r="V29" s="359" t="s">
        <v>63</v>
      </c>
      <c r="W29" s="357"/>
      <c r="X29" s="357"/>
      <c r="Y29" s="399"/>
      <c r="Z29" s="359" t="s">
        <v>66</v>
      </c>
      <c r="AA29" s="357"/>
      <c r="AB29" s="357"/>
      <c r="AC29" s="357"/>
      <c r="AD29" s="357"/>
      <c r="AE29" s="357"/>
      <c r="AF29" s="360"/>
      <c r="AG29" s="356" t="s">
        <v>64</v>
      </c>
      <c r="AH29" s="357"/>
      <c r="AI29" s="357"/>
      <c r="AJ29" s="357"/>
      <c r="AK29" s="357"/>
      <c r="AL29" s="358"/>
      <c r="AM29" s="79"/>
      <c r="AO29" s="390"/>
      <c r="AP29" s="390"/>
      <c r="AQ29" s="390"/>
      <c r="AR29" s="390"/>
      <c r="AS29" s="390"/>
      <c r="AT29" s="390"/>
      <c r="AU29" s="390"/>
      <c r="AV29" s="390"/>
      <c r="AW29" s="390"/>
      <c r="AX29" s="6"/>
      <c r="AY29" s="6"/>
      <c r="AZ29" s="6"/>
      <c r="BA29" s="6"/>
      <c r="BB29" s="6"/>
      <c r="BC29" s="22"/>
      <c r="HU29" s="16"/>
      <c r="HV29" s="16"/>
    </row>
    <row r="30" spans="2:230" ht="25.5" customHeight="1" thickTop="1">
      <c r="B30" s="395"/>
      <c r="C30" s="396"/>
      <c r="D30" s="424"/>
      <c r="E30" s="425"/>
      <c r="F30" s="425"/>
      <c r="G30" s="426"/>
      <c r="H30" s="427"/>
      <c r="I30" s="428"/>
      <c r="J30" s="428"/>
      <c r="K30" s="428"/>
      <c r="L30" s="428"/>
      <c r="M30" s="428"/>
      <c r="N30" s="429"/>
      <c r="O30" s="430"/>
      <c r="P30" s="430"/>
      <c r="Q30" s="430"/>
      <c r="R30" s="430"/>
      <c r="S30" s="430"/>
      <c r="T30" s="430"/>
      <c r="U30" s="431"/>
      <c r="V30" s="432"/>
      <c r="W30" s="433"/>
      <c r="X30" s="433"/>
      <c r="Y30" s="434" t="s">
        <v>65</v>
      </c>
      <c r="Z30" s="435"/>
      <c r="AA30" s="436"/>
      <c r="AB30" s="436"/>
      <c r="AC30" s="436"/>
      <c r="AD30" s="436"/>
      <c r="AE30" s="436"/>
      <c r="AF30" s="437"/>
      <c r="AG30" s="427"/>
      <c r="AH30" s="430"/>
      <c r="AI30" s="430"/>
      <c r="AJ30" s="430"/>
      <c r="AK30" s="430"/>
      <c r="AL30" s="438"/>
      <c r="AM30" s="21"/>
      <c r="AO30" s="75"/>
      <c r="AP30" s="83"/>
      <c r="AQ30" s="83"/>
      <c r="AR30" s="76"/>
      <c r="AS30" s="84"/>
      <c r="AT30" s="30"/>
      <c r="AU30" s="30"/>
      <c r="AV30" s="30"/>
      <c r="AW30" s="30"/>
      <c r="AX30" s="7"/>
      <c r="AY30" s="23"/>
      <c r="AZ30" s="353"/>
      <c r="BA30" s="353"/>
      <c r="BB30" s="353"/>
      <c r="HU30" s="16"/>
      <c r="HV30" s="16"/>
    </row>
    <row r="31" spans="2:230" ht="25.5" customHeight="1">
      <c r="B31" s="395"/>
      <c r="C31" s="396"/>
      <c r="D31" s="439"/>
      <c r="E31" s="440"/>
      <c r="F31" s="440"/>
      <c r="G31" s="441"/>
      <c r="H31" s="442"/>
      <c r="I31" s="443"/>
      <c r="J31" s="443"/>
      <c r="K31" s="443"/>
      <c r="L31" s="443"/>
      <c r="M31" s="443"/>
      <c r="N31" s="444"/>
      <c r="O31" s="445"/>
      <c r="P31" s="445"/>
      <c r="Q31" s="445"/>
      <c r="R31" s="445"/>
      <c r="S31" s="445"/>
      <c r="T31" s="445"/>
      <c r="U31" s="446"/>
      <c r="V31" s="447"/>
      <c r="W31" s="448"/>
      <c r="X31" s="448"/>
      <c r="Y31" s="449" t="s">
        <v>65</v>
      </c>
      <c r="Z31" s="450"/>
      <c r="AA31" s="445"/>
      <c r="AB31" s="445"/>
      <c r="AC31" s="445"/>
      <c r="AD31" s="445"/>
      <c r="AE31" s="445"/>
      <c r="AF31" s="451"/>
      <c r="AG31" s="452"/>
      <c r="AH31" s="453"/>
      <c r="AI31" s="453"/>
      <c r="AJ31" s="453"/>
      <c r="AK31" s="453"/>
      <c r="AL31" s="454"/>
      <c r="AM31" s="80"/>
      <c r="AO31" s="85" t="s">
        <v>56</v>
      </c>
      <c r="AP31" s="85"/>
      <c r="AQ31" s="85"/>
      <c r="AR31" s="89" t="s">
        <v>55</v>
      </c>
      <c r="AS31" s="30"/>
      <c r="AT31" s="30"/>
      <c r="AU31" s="30"/>
      <c r="AV31" s="400"/>
      <c r="AW31" s="77"/>
      <c r="HU31" s="16"/>
      <c r="HV31" s="16"/>
    </row>
    <row r="32" spans="2:230" ht="25.5" customHeight="1" thickBot="1">
      <c r="B32" s="397"/>
      <c r="C32" s="398"/>
      <c r="D32" s="455"/>
      <c r="E32" s="456"/>
      <c r="F32" s="456"/>
      <c r="G32" s="457"/>
      <c r="H32" s="458"/>
      <c r="I32" s="459"/>
      <c r="J32" s="459"/>
      <c r="K32" s="459"/>
      <c r="L32" s="459"/>
      <c r="M32" s="459"/>
      <c r="N32" s="460"/>
      <c r="O32" s="461"/>
      <c r="P32" s="462"/>
      <c r="Q32" s="462"/>
      <c r="R32" s="462"/>
      <c r="S32" s="462"/>
      <c r="T32" s="462"/>
      <c r="U32" s="463"/>
      <c r="V32" s="464"/>
      <c r="W32" s="465"/>
      <c r="X32" s="465"/>
      <c r="Y32" s="466" t="s">
        <v>65</v>
      </c>
      <c r="Z32" s="467"/>
      <c r="AA32" s="459"/>
      <c r="AB32" s="459"/>
      <c r="AC32" s="459"/>
      <c r="AD32" s="459"/>
      <c r="AE32" s="459"/>
      <c r="AF32" s="460"/>
      <c r="AG32" s="458"/>
      <c r="AH32" s="459"/>
      <c r="AI32" s="459"/>
      <c r="AJ32" s="459"/>
      <c r="AK32" s="459"/>
      <c r="AL32" s="468"/>
      <c r="AM32" s="19"/>
      <c r="AO32" s="86"/>
      <c r="AP32" s="382" t="s">
        <v>53</v>
      </c>
      <c r="AQ32" s="382"/>
      <c r="AR32" s="401"/>
      <c r="AS32" s="401"/>
      <c r="AT32" s="30"/>
      <c r="AU32" s="30"/>
      <c r="AV32" s="400"/>
      <c r="AW32" s="78"/>
      <c r="HU32" s="16"/>
      <c r="HV32" s="16"/>
    </row>
    <row r="33" spans="2:230" ht="21" customHeight="1">
      <c r="B33" s="41" t="s">
        <v>84</v>
      </c>
      <c r="AO33" s="87"/>
      <c r="AP33" s="87"/>
      <c r="AQ33" s="87"/>
      <c r="AR33" s="76"/>
      <c r="AS33" s="76"/>
      <c r="AT33" s="76"/>
      <c r="AU33" s="76"/>
      <c r="AV33" s="76"/>
      <c r="AW33" s="76"/>
      <c r="HV33" s="16"/>
    </row>
    <row r="34" spans="2:67" ht="21" customHeight="1">
      <c r="B34" s="44" t="s">
        <v>70</v>
      </c>
      <c r="C34" s="45" t="s">
        <v>89</v>
      </c>
      <c r="D34" s="46"/>
      <c r="E34" s="46"/>
      <c r="F34" s="46"/>
      <c r="G34" s="46"/>
      <c r="H34" s="46"/>
      <c r="I34" s="46"/>
      <c r="J34" s="46"/>
      <c r="K34" s="46"/>
      <c r="AO34" s="59"/>
      <c r="AP34" s="88" t="s">
        <v>54</v>
      </c>
      <c r="AQ34" s="59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2:67" ht="21" customHeight="1">
      <c r="B35" s="44" t="s">
        <v>90</v>
      </c>
      <c r="C35" s="45" t="s">
        <v>5</v>
      </c>
      <c r="D35" s="46"/>
      <c r="E35" s="46"/>
      <c r="F35" s="46"/>
      <c r="G35" s="46"/>
      <c r="H35" s="46"/>
      <c r="I35" s="46"/>
      <c r="J35" s="46"/>
      <c r="K35" s="46"/>
      <c r="AO35" s="66" t="s">
        <v>10</v>
      </c>
      <c r="AP35" s="381" t="s">
        <v>96</v>
      </c>
      <c r="AQ35" s="381"/>
      <c r="AR35" s="32"/>
      <c r="AT35" s="33"/>
      <c r="AU35" s="71"/>
      <c r="AV35" s="71"/>
      <c r="AW35" s="33"/>
      <c r="AX35" s="33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</row>
    <row r="36" spans="2:67" ht="21" customHeight="1">
      <c r="B36" s="81" t="s">
        <v>78</v>
      </c>
      <c r="C36" s="47" t="s">
        <v>79</v>
      </c>
      <c r="D36" s="82"/>
      <c r="E36" s="82"/>
      <c r="F36" s="82"/>
      <c r="G36" s="82"/>
      <c r="H36" s="82"/>
      <c r="I36" s="46"/>
      <c r="J36" s="46"/>
      <c r="K36" s="46"/>
      <c r="AN36" s="54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</row>
    <row r="37" spans="2:40" ht="21" customHeight="1">
      <c r="B37" s="44" t="s">
        <v>80</v>
      </c>
      <c r="C37" s="47" t="s">
        <v>52</v>
      </c>
      <c r="D37" s="48"/>
      <c r="E37" s="48"/>
      <c r="F37" s="48"/>
      <c r="G37" s="48"/>
      <c r="H37" s="48"/>
      <c r="I37" s="46"/>
      <c r="J37" s="46"/>
      <c r="K37" s="46"/>
      <c r="AN37" s="54"/>
    </row>
    <row r="38" spans="2:40" ht="21" customHeight="1">
      <c r="B38" s="44"/>
      <c r="C38" s="45"/>
      <c r="D38" s="46"/>
      <c r="E38" s="46"/>
      <c r="F38" s="46"/>
      <c r="G38" s="46"/>
      <c r="H38" s="46"/>
      <c r="I38" s="46"/>
      <c r="J38" s="46"/>
      <c r="K38" s="46"/>
      <c r="AN38" s="54"/>
    </row>
    <row r="39" spans="2:40" ht="21" customHeight="1">
      <c r="B39" s="44"/>
      <c r="C39" s="47"/>
      <c r="D39" s="48"/>
      <c r="E39" s="48"/>
      <c r="F39" s="48"/>
      <c r="G39" s="48"/>
      <c r="H39" s="48"/>
      <c r="I39" s="48"/>
      <c r="J39" s="48"/>
      <c r="K39" s="48"/>
      <c r="AN39" s="54"/>
    </row>
    <row r="40" spans="2:179" s="34" customFormat="1" ht="21" customHeight="1">
      <c r="B40" s="49"/>
      <c r="C40" s="50"/>
      <c r="D40" s="51"/>
      <c r="E40" s="51"/>
      <c r="F40" s="51"/>
      <c r="G40" s="51"/>
      <c r="H40" s="51"/>
      <c r="I40" s="51"/>
      <c r="J40" s="51"/>
      <c r="K40" s="51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35"/>
      <c r="AK40" s="35"/>
      <c r="AL40" s="67"/>
      <c r="AM40" s="67"/>
      <c r="AN40" s="54"/>
      <c r="AO40" s="54"/>
      <c r="AP40" s="54"/>
      <c r="AQ40" s="54"/>
      <c r="AR40" s="3"/>
      <c r="AS40" s="54"/>
      <c r="AT40" s="3"/>
      <c r="AU40" s="54"/>
      <c r="AV40" s="54"/>
      <c r="AW40" s="3"/>
      <c r="AX40" s="3"/>
      <c r="AY40" s="3"/>
      <c r="AZ40" s="3"/>
      <c r="BA40" s="3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</row>
    <row r="41" spans="2:40" ht="21" customHeight="1">
      <c r="B41" s="41"/>
      <c r="AN41" s="54"/>
    </row>
    <row r="42" spans="2:40" ht="21" customHeight="1">
      <c r="B42" s="41"/>
      <c r="AN42" s="54"/>
    </row>
    <row r="43" spans="2:40" ht="21" customHeight="1">
      <c r="B43" s="41"/>
      <c r="AN43" s="54"/>
    </row>
    <row r="44" spans="2:40" ht="21" customHeight="1">
      <c r="B44" s="41"/>
      <c r="AN44" s="54"/>
    </row>
    <row r="45" spans="2:49" ht="21" customHeight="1">
      <c r="B45" s="41"/>
      <c r="AP45" s="19"/>
      <c r="AQ45" s="19"/>
      <c r="AR45" s="19"/>
      <c r="AS45" s="19"/>
      <c r="AT45" s="24"/>
      <c r="AV45" s="72"/>
      <c r="AW45" s="25"/>
    </row>
    <row r="46" spans="2:49" ht="21" customHeight="1">
      <c r="B46" s="41"/>
      <c r="AP46" s="19"/>
      <c r="AQ46" s="19"/>
      <c r="AR46" s="19"/>
      <c r="AS46" s="19"/>
      <c r="AT46" s="24"/>
      <c r="AU46" s="74"/>
      <c r="AV46" s="72"/>
      <c r="AW46" s="25"/>
    </row>
    <row r="47" ht="21" customHeight="1">
      <c r="B47" s="41"/>
    </row>
    <row r="48" ht="21" customHeight="1">
      <c r="B48" s="41"/>
    </row>
    <row r="49" ht="21" customHeight="1">
      <c r="B49" s="41"/>
    </row>
    <row r="50" ht="21" customHeight="1">
      <c r="B50" s="41"/>
    </row>
    <row r="51" spans="2:35" ht="21" customHeight="1"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</row>
    <row r="52" spans="2:35" ht="21" customHeight="1"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</row>
    <row r="53" spans="2:35" ht="21" customHeight="1"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</row>
    <row r="54" spans="2:35" ht="21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</row>
    <row r="55" spans="2:35" ht="21" customHeight="1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2:35" ht="21" customHeight="1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2:35" ht="21" customHeight="1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2:35" ht="21" customHeight="1"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2:35" ht="21" customHeight="1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2:35" ht="21" customHeight="1"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2:35" ht="21" customHeight="1"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2:35" ht="21" customHeight="1"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2:35" ht="21" customHeight="1"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2:35" ht="21" customHeight="1"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</row>
    <row r="65" spans="2:35" ht="21" customHeight="1"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</row>
    <row r="66" spans="2:35" ht="21" customHeight="1"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</row>
    <row r="67" spans="2:35" ht="21" customHeight="1"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</row>
    <row r="68" spans="2:35" ht="21" customHeight="1"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</row>
    <row r="69" spans="2:35" ht="21" customHeight="1"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</row>
    <row r="70" spans="2:35" ht="21" customHeight="1"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</row>
    <row r="71" spans="2:35" ht="21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</row>
    <row r="72" spans="2:35" ht="21" customHeight="1"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</row>
    <row r="73" spans="2:35" ht="21" customHeight="1"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</row>
    <row r="74" spans="2:35" ht="21" customHeight="1"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</row>
    <row r="75" spans="2:35" ht="21" customHeight="1"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</row>
    <row r="76" spans="2:35" ht="21" customHeight="1"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</row>
    <row r="77" spans="2:35" ht="21" customHeight="1"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</row>
    <row r="78" spans="2:35" ht="21" customHeight="1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</row>
    <row r="79" spans="2:35" ht="21" customHeight="1"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</row>
    <row r="80" spans="2:35" ht="21" customHeight="1"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</row>
  </sheetData>
  <sheetProtection/>
  <mergeCells count="168">
    <mergeCell ref="AU23:AV23"/>
    <mergeCell ref="AU24:AV24"/>
    <mergeCell ref="AU25:AV25"/>
    <mergeCell ref="AU26:AV26"/>
    <mergeCell ref="AU20:AV20"/>
    <mergeCell ref="AU21:AV21"/>
    <mergeCell ref="AU22:AV22"/>
    <mergeCell ref="O31:U31"/>
    <mergeCell ref="H31:N31"/>
    <mergeCell ref="AV31:AV32"/>
    <mergeCell ref="AR32:AS32"/>
    <mergeCell ref="V31:X31"/>
    <mergeCell ref="Z31:AF31"/>
    <mergeCell ref="AG31:AL31"/>
    <mergeCell ref="B29:C32"/>
    <mergeCell ref="D31:G31"/>
    <mergeCell ref="D30:G30"/>
    <mergeCell ref="V29:Y29"/>
    <mergeCell ref="O30:U30"/>
    <mergeCell ref="O29:U29"/>
    <mergeCell ref="V30:X30"/>
    <mergeCell ref="H29:N29"/>
    <mergeCell ref="O32:U32"/>
    <mergeCell ref="H32:N32"/>
    <mergeCell ref="D32:G32"/>
    <mergeCell ref="D29:G29"/>
    <mergeCell ref="AU19:AV19"/>
    <mergeCell ref="Z30:AF30"/>
    <mergeCell ref="AG30:AL30"/>
    <mergeCell ref="AO29:AW29"/>
    <mergeCell ref="V25:AA25"/>
    <mergeCell ref="V24:AA24"/>
    <mergeCell ref="AB24:AI24"/>
    <mergeCell ref="V26:AA26"/>
    <mergeCell ref="V19:AA19"/>
    <mergeCell ref="AB19:AI19"/>
    <mergeCell ref="AP35:AQ35"/>
    <mergeCell ref="AG32:AL32"/>
    <mergeCell ref="Z32:AF32"/>
    <mergeCell ref="V32:X32"/>
    <mergeCell ref="AP32:AQ32"/>
    <mergeCell ref="AB25:AI25"/>
    <mergeCell ref="AB23:AI23"/>
    <mergeCell ref="AB26:AI26"/>
    <mergeCell ref="B2:F2"/>
    <mergeCell ref="AB22:AI22"/>
    <mergeCell ref="AB21:AI21"/>
    <mergeCell ref="B21:F21"/>
    <mergeCell ref="G22:N22"/>
    <mergeCell ref="AB13:AE13"/>
    <mergeCell ref="G6:V6"/>
    <mergeCell ref="AA6:AI6"/>
    <mergeCell ref="AB20:AI20"/>
    <mergeCell ref="B22:F22"/>
    <mergeCell ref="AZ30:BB30"/>
    <mergeCell ref="AU27:AV27"/>
    <mergeCell ref="AG29:AL29"/>
    <mergeCell ref="Z29:AF29"/>
    <mergeCell ref="V27:AA27"/>
    <mergeCell ref="AB27:AI27"/>
    <mergeCell ref="O22:U22"/>
    <mergeCell ref="V22:AA22"/>
    <mergeCell ref="V21:AA21"/>
    <mergeCell ref="V20:AA20"/>
    <mergeCell ref="O20:U20"/>
    <mergeCell ref="O27:U27"/>
    <mergeCell ref="V23:AA23"/>
    <mergeCell ref="B23:F23"/>
    <mergeCell ref="G23:N23"/>
    <mergeCell ref="O23:U23"/>
    <mergeCell ref="O24:U24"/>
    <mergeCell ref="G25:N25"/>
    <mergeCell ref="B25:F25"/>
    <mergeCell ref="V18:AA18"/>
    <mergeCell ref="B26:F26"/>
    <mergeCell ref="G26:N26"/>
    <mergeCell ref="G21:N21"/>
    <mergeCell ref="B19:F19"/>
    <mergeCell ref="O21:U21"/>
    <mergeCell ref="B20:F20"/>
    <mergeCell ref="G19:N19"/>
    <mergeCell ref="G20:N20"/>
    <mergeCell ref="O19:U19"/>
    <mergeCell ref="AU15:AV15"/>
    <mergeCell ref="AU16:AV16"/>
    <mergeCell ref="G18:N18"/>
    <mergeCell ref="B16:AI16"/>
    <mergeCell ref="B18:F18"/>
    <mergeCell ref="V17:AA17"/>
    <mergeCell ref="AB17:AI17"/>
    <mergeCell ref="AU17:AV17"/>
    <mergeCell ref="AU18:AV18"/>
    <mergeCell ref="AB18:AI18"/>
    <mergeCell ref="AU11:AV11"/>
    <mergeCell ref="S13:V13"/>
    <mergeCell ref="G12:V12"/>
    <mergeCell ref="AU12:AV12"/>
    <mergeCell ref="W13:W15"/>
    <mergeCell ref="AF14:AI14"/>
    <mergeCell ref="AU13:AV13"/>
    <mergeCell ref="AA12:AI12"/>
    <mergeCell ref="AU14:AV14"/>
    <mergeCell ref="AB14:AE14"/>
    <mergeCell ref="C12:F12"/>
    <mergeCell ref="B4:F4"/>
    <mergeCell ref="B8:F8"/>
    <mergeCell ref="W6:Z6"/>
    <mergeCell ref="G7:V7"/>
    <mergeCell ref="B6:F6"/>
    <mergeCell ref="B7:F7"/>
    <mergeCell ref="G4:AI4"/>
    <mergeCell ref="AA7:AI7"/>
    <mergeCell ref="B11:F11"/>
    <mergeCell ref="W11:Z11"/>
    <mergeCell ref="J13:J15"/>
    <mergeCell ref="K13:N13"/>
    <mergeCell ref="X13:AA13"/>
    <mergeCell ref="S14:V14"/>
    <mergeCell ref="H13:I13"/>
    <mergeCell ref="G2:H2"/>
    <mergeCell ref="O17:U17"/>
    <mergeCell ref="O18:U18"/>
    <mergeCell ref="O13:R13"/>
    <mergeCell ref="B13:G15"/>
    <mergeCell ref="B17:F17"/>
    <mergeCell ref="G17:N17"/>
    <mergeCell ref="G9:R9"/>
    <mergeCell ref="G11:H11"/>
    <mergeCell ref="I2:AI2"/>
    <mergeCell ref="AT7:AV7"/>
    <mergeCell ref="AU8:AV8"/>
    <mergeCell ref="AU9:AV9"/>
    <mergeCell ref="W9:AI9"/>
    <mergeCell ref="S9:V9"/>
    <mergeCell ref="W7:Z7"/>
    <mergeCell ref="W8:Z8"/>
    <mergeCell ref="AA8:AI8"/>
    <mergeCell ref="G8:V8"/>
    <mergeCell ref="AU10:AV10"/>
    <mergeCell ref="B27:F27"/>
    <mergeCell ref="G27:N27"/>
    <mergeCell ref="X14:AA14"/>
    <mergeCell ref="O26:U26"/>
    <mergeCell ref="O25:U25"/>
    <mergeCell ref="B24:F24"/>
    <mergeCell ref="G24:N24"/>
    <mergeCell ref="B10:F10"/>
    <mergeCell ref="AA11:AI11"/>
    <mergeCell ref="H30:N30"/>
    <mergeCell ref="W10:AI10"/>
    <mergeCell ref="W12:Z12"/>
    <mergeCell ref="AF13:AI13"/>
    <mergeCell ref="M11:T11"/>
    <mergeCell ref="U11:V11"/>
    <mergeCell ref="J11:K11"/>
    <mergeCell ref="H14:I14"/>
    <mergeCell ref="S15:V15"/>
    <mergeCell ref="H15:I15"/>
    <mergeCell ref="B9:F9"/>
    <mergeCell ref="S10:V10"/>
    <mergeCell ref="G10:R10"/>
    <mergeCell ref="X15:AA15"/>
    <mergeCell ref="AB15:AE15"/>
    <mergeCell ref="AF15:AI15"/>
    <mergeCell ref="K14:N14"/>
    <mergeCell ref="O14:R14"/>
    <mergeCell ref="K15:N15"/>
    <mergeCell ref="O15:R15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1"/>
  <colBreaks count="1" manualBreakCount="1">
    <brk id="4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workbookViewId="0" topLeftCell="A1">
      <selection activeCell="B10" sqref="B10"/>
    </sheetView>
  </sheetViews>
  <sheetFormatPr defaultColWidth="14.57421875" defaultRowHeight="12"/>
  <cols>
    <col min="1" max="1" width="4.7109375" style="91" customWidth="1"/>
    <col min="2" max="2" width="5.7109375" style="91" customWidth="1"/>
    <col min="3" max="3" width="4.7109375" style="91" customWidth="1"/>
    <col min="4" max="5" width="10.7109375" style="91" customWidth="1"/>
    <col min="6" max="6" width="6.7109375" style="91" customWidth="1"/>
    <col min="7" max="7" width="3.7109375" style="91" customWidth="1"/>
    <col min="8" max="11" width="10.7109375" style="91" customWidth="1"/>
    <col min="12" max="16384" width="14.421875" style="91" customWidth="1"/>
  </cols>
  <sheetData>
    <row r="1" spans="1:12" ht="24.75" customHeight="1" thickBot="1">
      <c r="A1" s="416" t="s">
        <v>58</v>
      </c>
      <c r="B1" s="417"/>
      <c r="C1" s="417"/>
      <c r="D1" s="418"/>
      <c r="E1" s="90"/>
      <c r="F1" s="90"/>
      <c r="G1" s="90"/>
      <c r="H1" s="90"/>
      <c r="I1" s="90"/>
      <c r="J1" s="90"/>
      <c r="K1" s="90"/>
      <c r="L1" s="90"/>
    </row>
    <row r="2" spans="1:12" ht="21" customHeight="1">
      <c r="A2" s="92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4.75" customHeight="1" thickBot="1">
      <c r="A3" s="419" t="s">
        <v>25</v>
      </c>
      <c r="B3" s="419"/>
      <c r="C3" s="419"/>
      <c r="D3" s="421" t="str">
        <f>'フットサル大会登録票'!G4</f>
        <v>26回 全日本フットサル選手権大会　旭川地区予選</v>
      </c>
      <c r="E3" s="422"/>
      <c r="F3" s="422"/>
      <c r="G3" s="422"/>
      <c r="H3" s="422"/>
      <c r="I3" s="422"/>
      <c r="J3" s="422"/>
      <c r="K3" s="422"/>
      <c r="L3" s="90"/>
    </row>
    <row r="4" spans="1:12" ht="10.5" customHeight="1">
      <c r="A4" s="9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24.75" customHeight="1" thickBot="1">
      <c r="A5" s="420" t="s">
        <v>26</v>
      </c>
      <c r="B5" s="420"/>
      <c r="C5" s="420"/>
      <c r="D5" s="423">
        <f>'フットサル大会登録票'!G7</f>
      </c>
      <c r="E5" s="422"/>
      <c r="F5" s="422"/>
      <c r="G5" s="422"/>
      <c r="H5" s="422"/>
      <c r="I5" s="422"/>
      <c r="J5" s="422"/>
      <c r="K5" s="422"/>
      <c r="L5" s="90"/>
    </row>
    <row r="6" spans="1:12" ht="10.5" customHeight="1">
      <c r="A6" s="94"/>
      <c r="B6" s="95"/>
      <c r="C6" s="95"/>
      <c r="D6" s="90"/>
      <c r="E6" s="90"/>
      <c r="F6" s="90"/>
      <c r="G6" s="90"/>
      <c r="H6" s="90"/>
      <c r="I6" s="90"/>
      <c r="J6" s="90"/>
      <c r="K6" s="90"/>
      <c r="L6" s="90"/>
    </row>
    <row r="7" spans="1:12" ht="24.75" customHeight="1" thickBot="1">
      <c r="A7" s="420" t="s">
        <v>27</v>
      </c>
      <c r="B7" s="420"/>
      <c r="C7" s="420"/>
      <c r="D7" s="422"/>
      <c r="E7" s="422"/>
      <c r="F7" s="422"/>
      <c r="G7" s="422"/>
      <c r="H7" s="422"/>
      <c r="I7" s="422"/>
      <c r="J7" s="422"/>
      <c r="K7" s="422"/>
      <c r="L7" s="90"/>
    </row>
    <row r="8" spans="1:12" ht="39" customHeight="1" thickBo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9.5" customHeight="1" thickBot="1">
      <c r="A9" s="96" t="s">
        <v>21</v>
      </c>
      <c r="B9" s="97" t="s">
        <v>46</v>
      </c>
      <c r="C9" s="98" t="s">
        <v>28</v>
      </c>
      <c r="D9" s="414" t="s">
        <v>20</v>
      </c>
      <c r="E9" s="415"/>
      <c r="F9" s="99" t="s">
        <v>29</v>
      </c>
      <c r="G9" s="90"/>
      <c r="H9" s="408" t="s">
        <v>30</v>
      </c>
      <c r="I9" s="409"/>
      <c r="J9" s="409"/>
      <c r="K9" s="410"/>
      <c r="L9" s="90"/>
    </row>
    <row r="10" spans="1:12" ht="19.5" customHeight="1" thickTop="1">
      <c r="A10" s="100">
        <v>1</v>
      </c>
      <c r="B10" s="134">
        <f>'フットサル大会登録票'!AL8</f>
      </c>
      <c r="C10" s="134">
        <f>'フットサル大会登録票'!AN8</f>
      </c>
      <c r="D10" s="406">
        <f>'フットサル大会登録票'!AO8</f>
      </c>
      <c r="E10" s="407"/>
      <c r="F10" s="101"/>
      <c r="G10" s="90"/>
      <c r="H10" s="102" t="s">
        <v>31</v>
      </c>
      <c r="I10" s="411">
        <f>'フットサル大会登録票'!G18</f>
      </c>
      <c r="J10" s="412"/>
      <c r="K10" s="413"/>
      <c r="L10" s="90"/>
    </row>
    <row r="11" spans="1:12" ht="19.5" customHeight="1">
      <c r="A11" s="103">
        <v>2</v>
      </c>
      <c r="B11" s="134">
        <f>'フットサル大会登録票'!AL9</f>
      </c>
      <c r="C11" s="134">
        <f>'フットサル大会登録票'!AN9</f>
      </c>
      <c r="D11" s="402">
        <f>'フットサル大会登録票'!AO9</f>
      </c>
      <c r="E11" s="403"/>
      <c r="F11" s="104"/>
      <c r="G11" s="90"/>
      <c r="H11" s="105"/>
      <c r="I11" s="106"/>
      <c r="J11" s="106"/>
      <c r="K11" s="107"/>
      <c r="L11" s="90"/>
    </row>
    <row r="12" spans="1:12" ht="19.5" customHeight="1">
      <c r="A12" s="103">
        <v>3</v>
      </c>
      <c r="B12" s="134">
        <f>'フットサル大会登録票'!AL10</f>
      </c>
      <c r="C12" s="134">
        <f>'フットサル大会登録票'!AN10</f>
      </c>
      <c r="D12" s="402">
        <f>'フットサル大会登録票'!AO10</f>
      </c>
      <c r="E12" s="403"/>
      <c r="F12" s="104"/>
      <c r="G12" s="90"/>
      <c r="H12" s="105"/>
      <c r="I12" s="106"/>
      <c r="J12" s="106"/>
      <c r="K12" s="107"/>
      <c r="L12" s="90"/>
    </row>
    <row r="13" spans="1:12" ht="19.5" customHeight="1">
      <c r="A13" s="103">
        <v>4</v>
      </c>
      <c r="B13" s="134">
        <f>'フットサル大会登録票'!AL11</f>
      </c>
      <c r="C13" s="134">
        <f>'フットサル大会登録票'!AN11</f>
      </c>
      <c r="D13" s="402">
        <f>'フットサル大会登録票'!AO11</f>
      </c>
      <c r="E13" s="403"/>
      <c r="F13" s="104"/>
      <c r="G13" s="90"/>
      <c r="H13" s="105"/>
      <c r="I13" s="106"/>
      <c r="J13" s="106"/>
      <c r="K13" s="107"/>
      <c r="L13" s="90"/>
    </row>
    <row r="14" spans="1:12" ht="19.5" customHeight="1">
      <c r="A14" s="103">
        <v>5</v>
      </c>
      <c r="B14" s="134">
        <f>'フットサル大会登録票'!AL12</f>
      </c>
      <c r="C14" s="134">
        <f>'フットサル大会登録票'!AN12</f>
      </c>
      <c r="D14" s="402">
        <f>'フットサル大会登録票'!AO12</f>
      </c>
      <c r="E14" s="403"/>
      <c r="F14" s="104"/>
      <c r="G14" s="90"/>
      <c r="H14" s="105"/>
      <c r="I14" s="106"/>
      <c r="J14" s="106"/>
      <c r="K14" s="107"/>
      <c r="L14" s="90"/>
    </row>
    <row r="15" spans="1:12" ht="19.5" customHeight="1" thickBot="1">
      <c r="A15" s="103">
        <v>6</v>
      </c>
      <c r="B15" s="134">
        <f>'フットサル大会登録票'!AL13</f>
      </c>
      <c r="C15" s="134">
        <f>'フットサル大会登録票'!AN13</f>
      </c>
      <c r="D15" s="402">
        <f>'フットサル大会登録票'!AO13</f>
      </c>
      <c r="E15" s="403"/>
      <c r="F15" s="104"/>
      <c r="G15" s="90"/>
      <c r="H15" s="108"/>
      <c r="I15" s="109"/>
      <c r="J15" s="109"/>
      <c r="K15" s="110"/>
      <c r="L15" s="90"/>
    </row>
    <row r="16" spans="1:12" ht="19.5" customHeight="1">
      <c r="A16" s="103">
        <v>7</v>
      </c>
      <c r="B16" s="134">
        <f>'フットサル大会登録票'!AL14</f>
      </c>
      <c r="C16" s="134">
        <f>'フットサル大会登録票'!AN14</f>
      </c>
      <c r="D16" s="402">
        <f>'フットサル大会登録票'!AO14</f>
      </c>
      <c r="E16" s="403"/>
      <c r="F16" s="104"/>
      <c r="G16" s="90"/>
      <c r="H16" s="90"/>
      <c r="I16" s="90"/>
      <c r="J16" s="90"/>
      <c r="K16" s="90"/>
      <c r="L16" s="90"/>
    </row>
    <row r="17" spans="1:12" ht="19.5" customHeight="1">
      <c r="A17" s="103">
        <v>8</v>
      </c>
      <c r="B17" s="134">
        <f>'フットサル大会登録票'!AL15</f>
      </c>
      <c r="C17" s="134">
        <f>'フットサル大会登録票'!AN15</f>
      </c>
      <c r="D17" s="402">
        <f>'フットサル大会登録票'!AO15</f>
      </c>
      <c r="E17" s="403"/>
      <c r="F17" s="104"/>
      <c r="G17" s="90"/>
      <c r="H17" s="90"/>
      <c r="I17" s="90"/>
      <c r="J17" s="90"/>
      <c r="K17" s="90"/>
      <c r="L17" s="90"/>
    </row>
    <row r="18" spans="1:12" ht="19.5" customHeight="1">
      <c r="A18" s="103">
        <v>9</v>
      </c>
      <c r="B18" s="134">
        <f>'フットサル大会登録票'!AL16</f>
      </c>
      <c r="C18" s="134">
        <f>'フットサル大会登録票'!AN16</f>
      </c>
      <c r="D18" s="402">
        <f>'フットサル大会登録票'!AO16</f>
      </c>
      <c r="E18" s="403"/>
      <c r="F18" s="104"/>
      <c r="G18" s="90"/>
      <c r="H18" s="90"/>
      <c r="I18" s="90"/>
      <c r="J18" s="90"/>
      <c r="K18" s="90"/>
      <c r="L18" s="90"/>
    </row>
    <row r="19" spans="1:12" ht="19.5" customHeight="1">
      <c r="A19" s="103">
        <v>10</v>
      </c>
      <c r="B19" s="134">
        <f>'フットサル大会登録票'!AL17</f>
      </c>
      <c r="C19" s="134">
        <f>'フットサル大会登録票'!AN17</f>
      </c>
      <c r="D19" s="402">
        <f>'フットサル大会登録票'!AO17</f>
      </c>
      <c r="E19" s="403"/>
      <c r="F19" s="104"/>
      <c r="G19" s="90"/>
      <c r="H19" s="90"/>
      <c r="I19" s="90"/>
      <c r="J19" s="90"/>
      <c r="K19" s="90"/>
      <c r="L19" s="90"/>
    </row>
    <row r="20" spans="1:12" ht="19.5" customHeight="1">
      <c r="A20" s="103">
        <v>11</v>
      </c>
      <c r="B20" s="134">
        <f>'フットサル大会登録票'!AL18</f>
      </c>
      <c r="C20" s="134">
        <f>'フットサル大会登録票'!AN18</f>
      </c>
      <c r="D20" s="402">
        <f>'フットサル大会登録票'!AO18</f>
      </c>
      <c r="E20" s="403"/>
      <c r="F20" s="104"/>
      <c r="G20" s="90"/>
      <c r="H20" s="90"/>
      <c r="I20" s="90"/>
      <c r="J20" s="90"/>
      <c r="K20" s="90"/>
      <c r="L20" s="90"/>
    </row>
    <row r="21" spans="1:12" ht="19.5" customHeight="1" thickBot="1">
      <c r="A21" s="103">
        <v>12</v>
      </c>
      <c r="B21" s="134">
        <f>'フットサル大会登録票'!AL19</f>
      </c>
      <c r="C21" s="134">
        <f>'フットサル大会登録票'!AN19</f>
      </c>
      <c r="D21" s="402">
        <f>'フットサル大会登録票'!AO19</f>
      </c>
      <c r="E21" s="403"/>
      <c r="F21" s="104"/>
      <c r="G21" s="90"/>
      <c r="H21" s="111" t="s">
        <v>43</v>
      </c>
      <c r="I21" s="90"/>
      <c r="J21" s="90"/>
      <c r="K21" s="90"/>
      <c r="L21" s="90"/>
    </row>
    <row r="22" spans="1:12" ht="19.5" customHeight="1" thickBot="1">
      <c r="A22" s="103">
        <v>13</v>
      </c>
      <c r="B22" s="134">
        <f>'フットサル大会登録票'!AL20</f>
      </c>
      <c r="C22" s="134">
        <f>'フットサル大会登録票'!AN20</f>
      </c>
      <c r="D22" s="402">
        <f>'フットサル大会登録票'!AO20</f>
      </c>
      <c r="E22" s="403"/>
      <c r="F22" s="104"/>
      <c r="G22" s="90"/>
      <c r="H22" s="96" t="s">
        <v>32</v>
      </c>
      <c r="I22" s="97" t="s">
        <v>44</v>
      </c>
      <c r="J22" s="97" t="s">
        <v>45</v>
      </c>
      <c r="K22" s="112" t="s">
        <v>33</v>
      </c>
      <c r="L22" s="90"/>
    </row>
    <row r="23" spans="1:12" ht="19.5" customHeight="1" thickTop="1">
      <c r="A23" s="103">
        <v>14</v>
      </c>
      <c r="B23" s="134">
        <f>'フットサル大会登録票'!AL21</f>
      </c>
      <c r="C23" s="134">
        <f>'フットサル大会登録票'!AN21</f>
      </c>
      <c r="D23" s="402">
        <f>'フットサル大会登録票'!AO21</f>
      </c>
      <c r="E23" s="403"/>
      <c r="F23" s="104"/>
      <c r="G23" s="90"/>
      <c r="H23" s="100" t="s">
        <v>34</v>
      </c>
      <c r="I23" s="135">
        <f>'フットサル大会登録票'!K14</f>
      </c>
      <c r="J23" s="135">
        <f>'フットサル大会登録票'!O14</f>
      </c>
      <c r="K23" s="137">
        <f>'フットサル大会登録票'!S14</f>
      </c>
      <c r="L23" s="90"/>
    </row>
    <row r="24" spans="1:12" ht="19.5" customHeight="1">
      <c r="A24" s="103">
        <v>15</v>
      </c>
      <c r="B24" s="134">
        <f>'フットサル大会登録票'!AL22</f>
      </c>
      <c r="C24" s="134">
        <f>'フットサル大会登録票'!AN22</f>
      </c>
      <c r="D24" s="402">
        <f>'フットサル大会登録票'!AO22</f>
      </c>
      <c r="E24" s="403"/>
      <c r="F24" s="104"/>
      <c r="G24" s="90"/>
      <c r="H24" s="103" t="s">
        <v>35</v>
      </c>
      <c r="I24" s="135">
        <f>'フットサル大会登録票'!K15</f>
      </c>
      <c r="J24" s="135">
        <f>'フットサル大会登録票'!O15</f>
      </c>
      <c r="K24" s="137">
        <f>'フットサル大会登録票'!S15</f>
      </c>
      <c r="L24" s="90"/>
    </row>
    <row r="25" spans="1:12" ht="19.5" customHeight="1" thickBot="1">
      <c r="A25" s="103">
        <v>16</v>
      </c>
      <c r="B25" s="134">
        <f>'フットサル大会登録票'!AL23</f>
      </c>
      <c r="C25" s="134">
        <f>'フットサル大会登録票'!AN23</f>
      </c>
      <c r="D25" s="402">
        <f>'フットサル大会登録票'!AO23</f>
      </c>
      <c r="E25" s="403"/>
      <c r="F25" s="104"/>
      <c r="G25" s="90"/>
      <c r="H25" s="113" t="s">
        <v>91</v>
      </c>
      <c r="I25" s="114"/>
      <c r="J25" s="115" t="s">
        <v>22</v>
      </c>
      <c r="K25" s="116" t="s">
        <v>22</v>
      </c>
      <c r="L25" s="90"/>
    </row>
    <row r="26" spans="1:12" ht="19.5" customHeight="1" thickBot="1">
      <c r="A26" s="103">
        <v>17</v>
      </c>
      <c r="B26" s="134">
        <f>'フットサル大会登録票'!AL24</f>
      </c>
      <c r="C26" s="134">
        <f>'フットサル大会登録票'!AN24</f>
      </c>
      <c r="D26" s="402">
        <f>'フットサル大会登録票'!AO24</f>
      </c>
      <c r="E26" s="403"/>
      <c r="F26" s="104"/>
      <c r="G26" s="90"/>
      <c r="H26" s="96" t="s">
        <v>92</v>
      </c>
      <c r="I26" s="97" t="s">
        <v>44</v>
      </c>
      <c r="J26" s="97" t="s">
        <v>45</v>
      </c>
      <c r="K26" s="112" t="s">
        <v>33</v>
      </c>
      <c r="L26" s="90"/>
    </row>
    <row r="27" spans="1:12" ht="19.5" customHeight="1" thickTop="1">
      <c r="A27" s="103">
        <v>18</v>
      </c>
      <c r="B27" s="134">
        <f>'フットサル大会登録票'!AL25</f>
      </c>
      <c r="C27" s="134">
        <f>'フットサル大会登録票'!AN25</f>
      </c>
      <c r="D27" s="402">
        <f>'フットサル大会登録票'!AO25</f>
      </c>
      <c r="E27" s="403"/>
      <c r="F27" s="104"/>
      <c r="G27" s="90"/>
      <c r="H27" s="100" t="s">
        <v>34</v>
      </c>
      <c r="I27" s="135">
        <f>'フットサル大会登録票'!X14</f>
      </c>
      <c r="J27" s="138">
        <f>'フットサル大会登録票'!AB14</f>
      </c>
      <c r="K27" s="137">
        <f>'フットサル大会登録票'!AF14</f>
      </c>
      <c r="L27" s="90"/>
    </row>
    <row r="28" spans="1:12" ht="19.5" customHeight="1">
      <c r="A28" s="103">
        <v>19</v>
      </c>
      <c r="B28" s="134">
        <f>'フットサル大会登録票'!AL26</f>
      </c>
      <c r="C28" s="134">
        <f>'フットサル大会登録票'!AN26</f>
      </c>
      <c r="D28" s="402">
        <f>'フットサル大会登録票'!AO26</f>
      </c>
      <c r="E28" s="403"/>
      <c r="F28" s="104"/>
      <c r="G28" s="90"/>
      <c r="H28" s="103" t="s">
        <v>35</v>
      </c>
      <c r="I28" s="135">
        <f>'フットサル大会登録票'!X15</f>
      </c>
      <c r="J28" s="138">
        <f>'フットサル大会登録票'!AB15</f>
      </c>
      <c r="K28" s="137">
        <f>'フットサル大会登録票'!AF15</f>
      </c>
      <c r="L28" s="90"/>
    </row>
    <row r="29" spans="1:12" ht="19.5" customHeight="1" thickBot="1">
      <c r="A29" s="113">
        <v>20</v>
      </c>
      <c r="B29" s="136">
        <f>'フットサル大会登録票'!AL27</f>
      </c>
      <c r="C29" s="136">
        <f>'フットサル大会登録票'!AN27</f>
      </c>
      <c r="D29" s="404">
        <f>'フットサル大会登録票'!AO27</f>
      </c>
      <c r="E29" s="405"/>
      <c r="F29" s="117"/>
      <c r="G29" s="90"/>
      <c r="H29" s="113" t="s">
        <v>91</v>
      </c>
      <c r="I29" s="114"/>
      <c r="J29" s="115" t="s">
        <v>22</v>
      </c>
      <c r="K29" s="116" t="s">
        <v>22</v>
      </c>
      <c r="L29" s="90"/>
    </row>
    <row r="30" spans="2:12" ht="19.5" customHeight="1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7" ht="19.5" customHeight="1" thickBot="1">
      <c r="A31" s="118" t="s">
        <v>18</v>
      </c>
      <c r="B31" s="118"/>
      <c r="C31" s="118"/>
      <c r="D31" s="118"/>
      <c r="E31" s="118"/>
      <c r="F31" s="118"/>
      <c r="G31" s="118"/>
      <c r="H31" s="118"/>
      <c r="I31" s="90"/>
      <c r="J31" s="90"/>
      <c r="K31" s="90"/>
      <c r="L31" s="90"/>
      <c r="N31" s="119"/>
      <c r="O31" s="119"/>
      <c r="P31" s="119"/>
      <c r="Q31" s="119"/>
    </row>
    <row r="32" spans="2:29" ht="19.5" customHeight="1" thickTop="1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N32" s="119"/>
      <c r="O32" s="119"/>
      <c r="P32" s="119"/>
      <c r="Q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</row>
    <row r="33" spans="1:29" ht="19.5" customHeight="1" thickBot="1">
      <c r="A33" s="118" t="s">
        <v>19</v>
      </c>
      <c r="B33" s="118"/>
      <c r="C33" s="118"/>
      <c r="D33" s="118"/>
      <c r="E33" s="118"/>
      <c r="F33" s="118"/>
      <c r="G33" s="120"/>
      <c r="H33" s="120"/>
      <c r="I33" s="121"/>
      <c r="J33" s="121"/>
      <c r="K33" s="121"/>
      <c r="L33" s="90"/>
      <c r="N33" s="119"/>
      <c r="O33" s="119"/>
      <c r="P33" s="119"/>
      <c r="Q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</row>
    <row r="34" spans="1:29" s="124" customFormat="1" ht="19.5" customHeight="1" thickTop="1">
      <c r="A34" s="90"/>
      <c r="B34" s="122"/>
      <c r="C34" s="122"/>
      <c r="D34" s="123"/>
      <c r="E34" s="123"/>
      <c r="F34" s="123"/>
      <c r="G34" s="121"/>
      <c r="H34" s="121"/>
      <c r="I34" s="121"/>
      <c r="J34" s="121"/>
      <c r="K34" s="121"/>
      <c r="L34" s="123"/>
      <c r="N34" s="125"/>
      <c r="O34" s="125"/>
      <c r="P34" s="126"/>
      <c r="Q34" s="127"/>
      <c r="T34" s="128"/>
      <c r="U34" s="127"/>
      <c r="V34" s="128"/>
      <c r="W34" s="128"/>
      <c r="X34" s="128"/>
      <c r="Y34" s="127"/>
      <c r="Z34" s="125"/>
      <c r="AA34" s="125"/>
      <c r="AB34" s="125"/>
      <c r="AC34" s="127"/>
    </row>
    <row r="35" spans="1:29" s="124" customFormat="1" ht="19.5" customHeight="1">
      <c r="A35" s="129"/>
      <c r="B35" s="122"/>
      <c r="C35" s="122"/>
      <c r="D35" s="123"/>
      <c r="E35" s="123"/>
      <c r="F35" s="123"/>
      <c r="G35" s="121"/>
      <c r="H35" s="121"/>
      <c r="I35" s="121"/>
      <c r="J35" s="121"/>
      <c r="K35" s="121"/>
      <c r="L35" s="123"/>
      <c r="N35" s="130"/>
      <c r="O35" s="130"/>
      <c r="P35" s="126"/>
      <c r="Q35" s="127"/>
      <c r="T35" s="130"/>
      <c r="U35" s="127"/>
      <c r="V35" s="130"/>
      <c r="W35" s="130"/>
      <c r="X35" s="130"/>
      <c r="Y35" s="127"/>
      <c r="Z35" s="130"/>
      <c r="AA35" s="130"/>
      <c r="AB35" s="130"/>
      <c r="AC35" s="127"/>
    </row>
    <row r="36" spans="1:29" s="124" customFormat="1" ht="19.5" customHeight="1">
      <c r="A36" s="122"/>
      <c r="B36" s="122"/>
      <c r="C36" s="122"/>
      <c r="D36" s="123"/>
      <c r="E36" s="123"/>
      <c r="F36" s="123"/>
      <c r="G36" s="121"/>
      <c r="H36" s="121"/>
      <c r="I36" s="121"/>
      <c r="J36" s="121"/>
      <c r="K36" s="121"/>
      <c r="L36" s="123"/>
      <c r="N36" s="130"/>
      <c r="O36" s="130"/>
      <c r="P36" s="126"/>
      <c r="Q36" s="127"/>
      <c r="T36" s="130"/>
      <c r="U36" s="127"/>
      <c r="V36" s="130"/>
      <c r="W36" s="130"/>
      <c r="X36" s="130"/>
      <c r="Y36" s="127"/>
      <c r="Z36" s="130"/>
      <c r="AA36" s="130"/>
      <c r="AB36" s="130"/>
      <c r="AC36" s="127"/>
    </row>
    <row r="37" spans="1:29" ht="19.5" customHeight="1">
      <c r="A37" s="122"/>
      <c r="B37" s="131"/>
      <c r="C37" s="131"/>
      <c r="D37" s="90"/>
      <c r="E37" s="90"/>
      <c r="F37" s="90"/>
      <c r="G37" s="121"/>
      <c r="H37" s="121"/>
      <c r="I37" s="121"/>
      <c r="J37" s="121"/>
      <c r="K37" s="121"/>
      <c r="L37" s="90"/>
      <c r="N37" s="119"/>
      <c r="O37" s="119"/>
      <c r="P37" s="119"/>
      <c r="Q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</row>
    <row r="38" spans="1:29" ht="19.5" customHeight="1">
      <c r="A38" s="131"/>
      <c r="B38" s="131"/>
      <c r="C38" s="131"/>
      <c r="D38" s="90"/>
      <c r="E38" s="90"/>
      <c r="F38" s="90"/>
      <c r="G38" s="121"/>
      <c r="H38" s="121"/>
      <c r="I38" s="121"/>
      <c r="J38" s="121"/>
      <c r="K38" s="121"/>
      <c r="L38" s="90"/>
      <c r="N38" s="119"/>
      <c r="O38" s="119"/>
      <c r="P38" s="119"/>
      <c r="Q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</row>
    <row r="39" spans="1:29" ht="19.5" customHeight="1">
      <c r="A39" s="131"/>
      <c r="B39" s="132"/>
      <c r="C39" s="132"/>
      <c r="D39" s="132"/>
      <c r="E39" s="132"/>
      <c r="F39" s="132"/>
      <c r="G39" s="133"/>
      <c r="H39" s="133"/>
      <c r="I39" s="133"/>
      <c r="J39" s="133"/>
      <c r="K39" s="133"/>
      <c r="L39" s="132"/>
      <c r="N39" s="119"/>
      <c r="O39" s="119"/>
      <c r="P39" s="119"/>
      <c r="Q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</row>
    <row r="40" spans="1:29" ht="19.5" customHeight="1">
      <c r="A40" s="132"/>
      <c r="B40" s="132"/>
      <c r="C40" s="132"/>
      <c r="D40" s="132"/>
      <c r="E40" s="132"/>
      <c r="F40" s="132"/>
      <c r="G40" s="133"/>
      <c r="H40" s="133"/>
      <c r="I40" s="133"/>
      <c r="J40" s="133"/>
      <c r="K40" s="133"/>
      <c r="L40" s="132"/>
      <c r="N40" s="119"/>
      <c r="O40" s="119"/>
      <c r="P40" s="119"/>
      <c r="Q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</row>
    <row r="41" spans="1:29" ht="19.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N41" s="119"/>
      <c r="O41" s="119"/>
      <c r="P41" s="119"/>
      <c r="Q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</row>
    <row r="42" spans="1:29" ht="19.5" customHeight="1">
      <c r="A42" s="132"/>
      <c r="N42" s="119"/>
      <c r="O42" s="119"/>
      <c r="P42" s="119"/>
      <c r="Q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</row>
    <row r="43" spans="14:29" ht="19.5" customHeight="1">
      <c r="N43" s="119"/>
      <c r="O43" s="119"/>
      <c r="P43" s="119"/>
      <c r="Q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</row>
    <row r="44" spans="20:29" ht="19.5" customHeight="1">
      <c r="T44" s="119"/>
      <c r="U44" s="119"/>
      <c r="V44" s="119"/>
      <c r="W44" s="119"/>
      <c r="X44" s="119"/>
      <c r="Y44" s="119"/>
      <c r="Z44" s="119"/>
      <c r="AA44" s="119"/>
      <c r="AB44" s="119"/>
      <c r="AC44" s="119"/>
    </row>
    <row r="45" spans="20:29" ht="18">
      <c r="T45" s="119"/>
      <c r="U45" s="119"/>
      <c r="V45" s="119"/>
      <c r="W45" s="119"/>
      <c r="X45" s="119"/>
      <c r="Y45" s="119"/>
      <c r="Z45" s="119"/>
      <c r="AA45" s="119"/>
      <c r="AB45" s="119"/>
      <c r="AC45" s="119"/>
    </row>
    <row r="46" spans="20:29" ht="18">
      <c r="T46" s="119"/>
      <c r="U46" s="119"/>
      <c r="V46" s="119"/>
      <c r="W46" s="119"/>
      <c r="X46" s="119"/>
      <c r="Y46" s="119"/>
      <c r="Z46" s="119"/>
      <c r="AA46" s="119"/>
      <c r="AB46" s="119"/>
      <c r="AC46" s="119"/>
    </row>
    <row r="47" spans="20:29" ht="18">
      <c r="T47" s="119"/>
      <c r="U47" s="119"/>
      <c r="V47" s="119"/>
      <c r="W47" s="119"/>
      <c r="X47" s="119"/>
      <c r="Y47" s="119"/>
      <c r="Z47" s="119"/>
      <c r="AA47" s="119"/>
      <c r="AB47" s="119"/>
      <c r="AC47" s="119"/>
    </row>
    <row r="48" spans="20:29" ht="18">
      <c r="T48" s="119"/>
      <c r="U48" s="119"/>
      <c r="V48" s="119"/>
      <c r="W48" s="119"/>
      <c r="X48" s="119"/>
      <c r="Y48" s="119"/>
      <c r="Z48" s="119"/>
      <c r="AA48" s="119"/>
      <c r="AB48" s="119"/>
      <c r="AC48" s="119"/>
    </row>
    <row r="49" spans="20:29" ht="18">
      <c r="T49" s="119"/>
      <c r="U49" s="119"/>
      <c r="V49" s="119"/>
      <c r="W49" s="119"/>
      <c r="X49" s="119"/>
      <c r="Y49" s="119"/>
      <c r="Z49" s="119"/>
      <c r="AA49" s="119"/>
      <c r="AB49" s="119"/>
      <c r="AC49" s="119"/>
    </row>
  </sheetData>
  <sheetProtection/>
  <mergeCells count="30">
    <mergeCell ref="A1:D1"/>
    <mergeCell ref="A3:C3"/>
    <mergeCell ref="A5:C5"/>
    <mergeCell ref="A7:C7"/>
    <mergeCell ref="D3:K3"/>
    <mergeCell ref="D7:K7"/>
    <mergeCell ref="D5:K5"/>
    <mergeCell ref="D10:E10"/>
    <mergeCell ref="H9:K9"/>
    <mergeCell ref="I10:K10"/>
    <mergeCell ref="D9:E9"/>
    <mergeCell ref="D22:E22"/>
    <mergeCell ref="D23:E23"/>
    <mergeCell ref="D19:E19"/>
    <mergeCell ref="D24:E24"/>
    <mergeCell ref="D20:E20"/>
    <mergeCell ref="D21:E21"/>
    <mergeCell ref="D26:E26"/>
    <mergeCell ref="D25:E25"/>
    <mergeCell ref="D27:E27"/>
    <mergeCell ref="D28:E28"/>
    <mergeCell ref="D29:E29"/>
    <mergeCell ref="D11:E11"/>
    <mergeCell ref="D12:E12"/>
    <mergeCell ref="D13:E13"/>
    <mergeCell ref="D14:E14"/>
    <mergeCell ref="D15:E15"/>
    <mergeCell ref="D16:E16"/>
    <mergeCell ref="D17:E17"/>
    <mergeCell ref="D18:E18"/>
  </mergeCells>
  <printOptions horizontalCentered="1"/>
  <pageMargins left="0.7874015748031497" right="0.7874015748031497" top="0.984251968503937" bottom="0.984251968503937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Microsoft Office ユーザー</cp:lastModifiedBy>
  <cp:lastPrinted>2013-07-29T11:38:00Z</cp:lastPrinted>
  <dcterms:created xsi:type="dcterms:W3CDTF">2002-10-09T06:04:35Z</dcterms:created>
  <dcterms:modified xsi:type="dcterms:W3CDTF">2020-10-15T09:38:56Z</dcterms:modified>
  <cp:category/>
  <cp:version/>
  <cp:contentType/>
  <cp:contentStatus/>
</cp:coreProperties>
</file>